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20" firstSheet="1" activeTab="1"/>
  </bookViews>
  <sheets>
    <sheet name="未包含运营补贴" sheetId="7" state="hidden" r:id="rId1"/>
    <sheet name="sheet1" sheetId="8" r:id="rId2"/>
  </sheets>
  <definedNames>
    <definedName name="_xlnm._FilterDatabase" localSheetId="0" hidden="1">未包含运营补贴!$A$5:$Q$172</definedName>
    <definedName name="_xlnm._FilterDatabase" localSheetId="1" hidden="1">sheet1!$A$5:$P$172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<sst xmlns="http://schemas.openxmlformats.org/spreadsheetml/2006/main" count="1555" uniqueCount="285">
  <si>
    <t>2022年度吉林省电动汽车充换电基础设施建设省级财政补贴资金公示表</t>
  </si>
  <si>
    <t>（单位：KW、个、度、万元）</t>
  </si>
  <si>
    <t>序号</t>
  </si>
  <si>
    <t>充/换电
站点名称</t>
  </si>
  <si>
    <t>产权所属
单位名称</t>
  </si>
  <si>
    <t>产权所属
单位工商
注册地</t>
  </si>
  <si>
    <t>注册地
申报地
同属</t>
  </si>
  <si>
    <t>总功率</t>
  </si>
  <si>
    <t>建设补贴</t>
  </si>
  <si>
    <t>补贴金额</t>
  </si>
  <si>
    <t>审核
结果</t>
  </si>
  <si>
    <t>备注</t>
  </si>
  <si>
    <t>设备
功率</t>
  </si>
  <si>
    <t>设备
类型</t>
  </si>
  <si>
    <t>设备
数量</t>
  </si>
  <si>
    <t>累计
充电量</t>
  </si>
  <si>
    <t>功率补
贴金额</t>
  </si>
  <si>
    <t>工位补
贴金额</t>
  </si>
  <si>
    <t>申报补贴
总金额</t>
  </si>
  <si>
    <t>申报市（县、区）：长春市南关区</t>
  </si>
  <si>
    <t>鼎萃城市管理局充电站</t>
  </si>
  <si>
    <t>吉林鼎萃合同能源管理中心</t>
  </si>
  <si>
    <t>绿园区</t>
  </si>
  <si>
    <t>否</t>
  </si>
  <si>
    <t>直流</t>
  </si>
  <si>
    <t>合格</t>
  </si>
  <si>
    <t>五洲国际皮草城充电站</t>
  </si>
  <si>
    <t>吉林省中凯电力工程有限公司</t>
  </si>
  <si>
    <t>宽城区</t>
  </si>
  <si>
    <t>城投新能源-南溪湿地A站</t>
  </si>
  <si>
    <t>长春城投新能源低碳科技有限责任公司</t>
  </si>
  <si>
    <t>净月区</t>
  </si>
  <si>
    <t>城投新能源-欧亚三环站</t>
  </si>
  <si>
    <t>特来电动植物公园充电站</t>
  </si>
  <si>
    <t>长春公交特来电充电网运营有限公司</t>
  </si>
  <si>
    <t>汽开区</t>
  </si>
  <si>
    <t>不合格</t>
  </si>
  <si>
    <t>因资料收集不全，企业放弃本次申报</t>
  </si>
  <si>
    <t>西昌公司卫星路充电站</t>
  </si>
  <si>
    <t>长春市钜城华億广场直流站</t>
  </si>
  <si>
    <t>长春开迈斯新能源科技有限公司</t>
  </si>
  <si>
    <t>南关区</t>
  </si>
  <si>
    <t>是</t>
  </si>
  <si>
    <t>长春市南关区恒兴国际城直流站</t>
  </si>
  <si>
    <t>长春市五洲国际皮草城直流站</t>
  </si>
  <si>
    <t>蔚来超充站 瑞邦家居</t>
  </si>
  <si>
    <t>长春蔚来汽车销售服务有限公司</t>
  </si>
  <si>
    <t>蔚来超充站 长春美利名家国际家居馆</t>
  </si>
  <si>
    <t>蔚来超充站 长春蔚来服务中心超充场站</t>
  </si>
  <si>
    <t>申报市（县、区）：长春市宽城区</t>
  </si>
  <si>
    <t>万马爱充吉林华桥物流站</t>
  </si>
  <si>
    <t>吉林省华桥物流有限公司</t>
  </si>
  <si>
    <t>核减：申报功率超过充电站最大承载功率，核减120KW充电桩1个，核减金额3.6万</t>
  </si>
  <si>
    <t>凯旋物流充电站</t>
  </si>
  <si>
    <t>吉林省明启新能源技术开发有限公司</t>
  </si>
  <si>
    <t>莲花山</t>
  </si>
  <si>
    <t>长春市北湖吾悦广场直流站</t>
  </si>
  <si>
    <t>2023年备案，备案时间不符合申报条件</t>
  </si>
  <si>
    <t>长春市宽城区欧亚广场直流站</t>
  </si>
  <si>
    <t>长春市宽城区中东港地上直流站</t>
  </si>
  <si>
    <t>长春市车来电充电场站</t>
  </si>
  <si>
    <t>长春市车来电充电服务有限公司</t>
  </si>
  <si>
    <t>申报市（县、区）：长春市朝阳区</t>
  </si>
  <si>
    <t>城投新能源-前进大街站</t>
  </si>
  <si>
    <t>长春市朝阳区力旺广场直流站</t>
  </si>
  <si>
    <t>长春市宏汇国际广场（凯悦酒店）直流站</t>
  </si>
  <si>
    <t>长春市卓展购物中心直流站</t>
  </si>
  <si>
    <t>蔚来超充站 长春力旺广场</t>
  </si>
  <si>
    <t>申报市（县、区）：长春市二道区</t>
  </si>
  <si>
    <t>瑞禧超级充电站蓝港项目</t>
  </si>
  <si>
    <t>瑞禧环保科技（长春）有限公司</t>
  </si>
  <si>
    <t>高新区</t>
  </si>
  <si>
    <t>核减：申报功率超过充电站最大承载功率，核减50KW充电桩4个，合计功率200KW，核减金额6万</t>
  </si>
  <si>
    <t>特来电吉林省消防救援总队充电站</t>
  </si>
  <si>
    <t>交流</t>
  </si>
  <si>
    <t>申报市（县、区）：长春市绿园区</t>
  </si>
  <si>
    <t>长春公共交通（集团）有限责任公司北达汽车公司雁鸣湖二期充电站</t>
  </si>
  <si>
    <t>长春鼎充新能源技术有限公司</t>
  </si>
  <si>
    <t>朝阳区</t>
  </si>
  <si>
    <t>申报市（县、区）：长春市双阳区</t>
  </si>
  <si>
    <t>长春市双阳区客运公司公交换乘中心停车场充电桩建设项目</t>
  </si>
  <si>
    <t>长春市双阳区客运公司</t>
  </si>
  <si>
    <t>双阳区</t>
  </si>
  <si>
    <t>蔚来超充站 长春国信南山温泉酒店</t>
  </si>
  <si>
    <t>申报市（县、区）：长春市九台区</t>
  </si>
  <si>
    <t>九台卡伦站</t>
  </si>
  <si>
    <t>长春市九台区公路客运有限公司</t>
  </si>
  <si>
    <t>九台区</t>
  </si>
  <si>
    <t>迁移充电桩，2023年投运，投运时间不符合申报要求</t>
  </si>
  <si>
    <t>申报市（县、区）：长春市农安县</t>
  </si>
  <si>
    <t>蔚来超充站 长春农安龙府大酒店</t>
  </si>
  <si>
    <t>申报市（县、区）：长春经济技术开发区</t>
  </si>
  <si>
    <t>麒天环保会展中心站</t>
  </si>
  <si>
    <t>吉林省麒天环保新能源有限责任公司</t>
  </si>
  <si>
    <t>吉林省政浩金源市场新能源充电站</t>
  </si>
  <si>
    <t>吉林省政浩新能源服务有限公司</t>
  </si>
  <si>
    <t>经开区</t>
  </si>
  <si>
    <t>城投新能源-昆山路站</t>
  </si>
  <si>
    <t>蔚来换电站长春北海路CBD</t>
  </si>
  <si>
    <t>申报市（县、区）：长春净月高新技术产业开发区</t>
  </si>
  <si>
    <t>长春市环球购物中心直流站</t>
  </si>
  <si>
    <t>长春市净月生态大街（一汽金融）直流站</t>
  </si>
  <si>
    <t>蔚来超充站长春净月麦德龙</t>
  </si>
  <si>
    <t>蔚来换电站长春净月麦德龙</t>
  </si>
  <si>
    <t>核减：申报功率超过充电站最大承载功率，核减40KW充电仓1个，核减金额1.2万</t>
  </si>
  <si>
    <t>申报市（县、区）：长春高新技术产业开发区</t>
  </si>
  <si>
    <t>长春市朝阳区越达科技园交直流站</t>
  </si>
  <si>
    <t>长春市高新区开迈斯超群南街地上直流站</t>
  </si>
  <si>
    <t>长春市栖乐荟购物中心直流站</t>
  </si>
  <si>
    <t>长春市融创上城财富源直流站</t>
  </si>
  <si>
    <t>蔚来换电站长春沃尔玛停车场</t>
  </si>
  <si>
    <t>1049578</t>
  </si>
  <si>
    <t>蔚来目充站 长春居然世界里购物中心</t>
  </si>
  <si>
    <t>申报市（县、区）：长春汽车经济技术开发区</t>
  </si>
  <si>
    <t>瑞禧超级充电站华阳项目</t>
  </si>
  <si>
    <t>红旗小镇充电站建设项目（一期工程）-一汽富华充电站</t>
  </si>
  <si>
    <t>长春红旗国际小镇运营管理有限公司</t>
  </si>
  <si>
    <t>华奥快速充电换电站</t>
  </si>
  <si>
    <t>长春华奥石油天然气有限公司迎春加油加气站</t>
  </si>
  <si>
    <t>(仅对一汽-大众开放)长春市一汽工厂208停车场交直流站</t>
  </si>
  <si>
    <t>（仅对一汽-大众内部开放）长春市一汽工厂202停车场交直流站</t>
  </si>
  <si>
    <t>(仅对一汽-大众内部开放)长春市一汽工厂206停车场交直流站</t>
  </si>
  <si>
    <t>（仅对一汽-大众内部开放）长春市一汽工厂209停车场交直流站</t>
  </si>
  <si>
    <t>（仅对一汽-大众内部开放）长春市一汽工厂217停车场地上直流站</t>
  </si>
  <si>
    <t>长春市华之诚汽车销售服务有限公司交直流站</t>
  </si>
  <si>
    <t>长春达祥汽开新能源充电站</t>
  </si>
  <si>
    <t>长春市达祥汽车服务有限公司</t>
  </si>
  <si>
    <t>申报市（县、区）：长春市榆树市</t>
  </si>
  <si>
    <t>红星站</t>
  </si>
  <si>
    <t>榆树市客运集团有限责任公司</t>
  </si>
  <si>
    <t>榆树市</t>
  </si>
  <si>
    <t>五棵树站</t>
  </si>
  <si>
    <t>谢家站</t>
  </si>
  <si>
    <t>榆树客运集团东库</t>
  </si>
  <si>
    <t>榆树客运站充电站</t>
  </si>
  <si>
    <t>申报市（县、区）：长春市德惠市</t>
  </si>
  <si>
    <t>德惠客运充电站</t>
  </si>
  <si>
    <t>德惠市公路客运有限责任公司</t>
  </si>
  <si>
    <t>德惠市</t>
  </si>
  <si>
    <t>德惠市瑞祥公共交通有限公司充电站</t>
  </si>
  <si>
    <t>德惠市瑞祥公共交通有限责任公司</t>
  </si>
  <si>
    <t>吉顺祥充电站</t>
  </si>
  <si>
    <t>吉林省吉顺祥汽车服务有限公司</t>
  </si>
  <si>
    <t>香江物流园充电站</t>
  </si>
  <si>
    <t>吉林省香江物流有限公司</t>
  </si>
  <si>
    <t>申报市（县、区）：长春市公主岭市</t>
  </si>
  <si>
    <t>公主岭市客运有限公司铁北专用充电站</t>
  </si>
  <si>
    <t>公主岭市客运有限公司</t>
  </si>
  <si>
    <t>公主岭</t>
  </si>
  <si>
    <t>核减：投运后设备未使用，核减120KW充电桩1个，核减金额7.2万</t>
  </si>
  <si>
    <t>长春市合计：</t>
  </si>
  <si>
    <t>申报市（县、区）：吉林市船营区</t>
  </si>
  <si>
    <t>蔚来超充站吉林红星美凯龙</t>
  </si>
  <si>
    <t>蔚来换电站吉林红星美凯龙</t>
  </si>
  <si>
    <t>申报市（县、区）：吉林市永吉县</t>
  </si>
  <si>
    <t>鑫远客运充电站二期</t>
  </si>
  <si>
    <t>吉林鑫远公路客运有限责任公司</t>
  </si>
  <si>
    <t>永吉县</t>
  </si>
  <si>
    <t>蔚来目充站 北大壶雪友饭庄</t>
  </si>
  <si>
    <t>申报市（县、区）：吉林市蛟河市</t>
  </si>
  <si>
    <t>蛟河市合源供应链管理有限公司充电站</t>
  </si>
  <si>
    <t>蛟河市合源供应链管理有限公司</t>
  </si>
  <si>
    <t>蛟河市</t>
  </si>
  <si>
    <t>蛟河市隆客公交有限公司充电站</t>
  </si>
  <si>
    <t>蛟河市隆客公交有限公司</t>
  </si>
  <si>
    <t>核减：申报功率超过充电站最大承载功率，全部核减</t>
  </si>
  <si>
    <t>蔚来超充站 蛟河宾馆</t>
  </si>
  <si>
    <t>申报市（县、区）：吉林市舒兰市</t>
  </si>
  <si>
    <t>舒兰周家充电站</t>
  </si>
  <si>
    <t>舒兰市兴达公交客运有限公司</t>
  </si>
  <si>
    <t>舒兰市</t>
  </si>
  <si>
    <t>舒兰中运公交充电站</t>
  </si>
  <si>
    <t>舒兰市中运公共交通客运有限责任公司</t>
  </si>
  <si>
    <t>申报市（县、区）：吉林市磐石市</t>
  </si>
  <si>
    <t>磐石市隆达客运有限公司充停场站</t>
  </si>
  <si>
    <t>磐石市隆达客运有限公司</t>
  </si>
  <si>
    <t>磐石市</t>
  </si>
  <si>
    <t>磐石市通达汽运有限责任公司充停场站</t>
  </si>
  <si>
    <t>磐石市通达汽运有限责任公司</t>
  </si>
  <si>
    <t>吉林市合计：</t>
  </si>
  <si>
    <t>申报市（县、区）：四平市铁西区</t>
  </si>
  <si>
    <t>宏野充电站(四平)</t>
  </si>
  <si>
    <t>四平市宏野新能源科技发展有限公司</t>
  </si>
  <si>
    <t>铁西区</t>
  </si>
  <si>
    <t>四平市日出旅游充电站</t>
  </si>
  <si>
    <t>四平市日出旅游客运有限公司</t>
  </si>
  <si>
    <t>申报市（县、区）：四平市铁东区</t>
  </si>
  <si>
    <t>四平市东环二手车交易市场地上直流站</t>
  </si>
  <si>
    <t>蔚来充电站 G1京哈高速四平四方平安站</t>
  </si>
  <si>
    <t>蔚来换电站 G1京哈高速四平四方平安</t>
  </si>
  <si>
    <t>申报市（县、区）：四平市梨树县</t>
  </si>
  <si>
    <t>梨树县天兴出租汽车有限公司</t>
  </si>
  <si>
    <t>梨树县</t>
  </si>
  <si>
    <t>宏野充电站（梨树南）</t>
  </si>
  <si>
    <t>四平市宏野公路客运有限公司梨树公司</t>
  </si>
  <si>
    <t>宏野充电站(梨树西)</t>
  </si>
  <si>
    <t>四平市合计：</t>
  </si>
  <si>
    <t>申报市（县、区）：辽源市东丰县</t>
  </si>
  <si>
    <t>东丰县天时石油有限责任公司客运停车场专用充电站</t>
  </si>
  <si>
    <t>东丰县天时石油有限责任公司</t>
  </si>
  <si>
    <t>东丰县</t>
  </si>
  <si>
    <t>东丰县天时石油有限责任公司米其林充电站</t>
  </si>
  <si>
    <t>申报市（县、区）：辽源市东辽县</t>
  </si>
  <si>
    <t>东辽县众承集中式快速充电站有限公司</t>
  </si>
  <si>
    <t>东辽县</t>
  </si>
  <si>
    <t>辽源市合计：</t>
  </si>
  <si>
    <t>申报市（县、区）：通化市东昌区</t>
  </si>
  <si>
    <t>滨东佳园充电站</t>
  </si>
  <si>
    <t>通化市巴士公共交通有限公司</t>
  </si>
  <si>
    <t>东昌区</t>
  </si>
  <si>
    <t>通化206场站</t>
  </si>
  <si>
    <t>申报市（县、区）：通化市通化县</t>
  </si>
  <si>
    <t>红石充电站</t>
  </si>
  <si>
    <t>通化县吉运公共汽车有限责任公司</t>
  </si>
  <si>
    <t>通化县</t>
  </si>
  <si>
    <t>四棚充电站</t>
  </si>
  <si>
    <t>兴林充电站</t>
  </si>
  <si>
    <t>二密充电站</t>
  </si>
  <si>
    <t>通化县运通新能源汽车服务有限公司</t>
  </si>
  <si>
    <t>光华充电站</t>
  </si>
  <si>
    <t>果松充电站</t>
  </si>
  <si>
    <t>富江充电站</t>
  </si>
  <si>
    <t>通化县正通公共汽车有限责任公司</t>
  </si>
  <si>
    <t>快大充电站</t>
  </si>
  <si>
    <t>西江充电站</t>
  </si>
  <si>
    <t>申报市（县、区）：通化市辉南县</t>
  </si>
  <si>
    <t>蔚来超充站 辉南宾馆</t>
  </si>
  <si>
    <t>申报市（县、区）：通化市集安市</t>
  </si>
  <si>
    <t>蔚来目充站 集安香洲花园酒店</t>
  </si>
  <si>
    <t>通化市合计：</t>
  </si>
  <si>
    <t>申报市（县、区）：白山市浑江区</t>
  </si>
  <si>
    <t>衡星新能源电动汽车充电站北山公园站</t>
  </si>
  <si>
    <t>白山衡星新能源科技有限公司</t>
  </si>
  <si>
    <t>浑江区</t>
  </si>
  <si>
    <t>未按要求提供备案文件</t>
  </si>
  <si>
    <t>申报市（县、区）：白山市抚松县</t>
  </si>
  <si>
    <t>抚松顺达运输公司充电站</t>
  </si>
  <si>
    <t>抚松县顺达运输有限公司</t>
  </si>
  <si>
    <t>抚松县</t>
  </si>
  <si>
    <t>松江河客运站充电站</t>
  </si>
  <si>
    <t>白山市合计：</t>
  </si>
  <si>
    <t>申报市（县、区）：松原市长岭县</t>
  </si>
  <si>
    <t>长岭县新能源汽车充电站（吉林巨宝山羽田新能源充电站）</t>
  </si>
  <si>
    <t>吉林省羽田新能源科技发展有限公司</t>
  </si>
  <si>
    <t>2024年备案，备案时间不符合申报条件</t>
  </si>
  <si>
    <t>申报市（县、区）：松原市乾安县</t>
  </si>
  <si>
    <t>乾安县乾大客运有限公司充电站</t>
  </si>
  <si>
    <t>乾安县乾大客运有限公司</t>
  </si>
  <si>
    <t>乾安县</t>
  </si>
  <si>
    <t>申报市（县、区）：松原市扶余县</t>
  </si>
  <si>
    <t>扶余立启充电站</t>
  </si>
  <si>
    <t>扶余市立启充电服务有限公司</t>
  </si>
  <si>
    <t>扶余市</t>
  </si>
  <si>
    <t>松原市合计：</t>
  </si>
  <si>
    <t>申报市（县、区）：延边州延吉市</t>
  </si>
  <si>
    <t>延吉市公交集团有限公司二队充电站</t>
  </si>
  <si>
    <t>延吉市公交集团有限公司</t>
  </si>
  <si>
    <t>延吉市</t>
  </si>
  <si>
    <t>阳川公共交通汽车有限公司爱丹路新能源电动车充电站</t>
  </si>
  <si>
    <t>延吉阳川公共交通汽车有限公司</t>
  </si>
  <si>
    <t>核减：申报功率超过充电站最大承载功率，核减120KW充电桩1个，核减金额7.2万</t>
  </si>
  <si>
    <t>申报市（县、区）：延边州和龙市</t>
  </si>
  <si>
    <t>和龙市兴烨城乡公交运输有限公司充电站</t>
  </si>
  <si>
    <t>和龙市兴烨城乡公交运输有限公司</t>
  </si>
  <si>
    <t>和龙市</t>
  </si>
  <si>
    <t>延边州合计：</t>
  </si>
  <si>
    <t>申报市（县、区）：梅河口市辖区</t>
  </si>
  <si>
    <t>梅河口市万通客运长江路充电站</t>
  </si>
  <si>
    <t>梅河口市万通客运有限责任公司</t>
  </si>
  <si>
    <t>梅河口</t>
  </si>
  <si>
    <t>梅河口市合计：</t>
  </si>
  <si>
    <t>申报市（县、区）：长白山市辖区</t>
  </si>
  <si>
    <t>长白山旅游集散中心充电站</t>
  </si>
  <si>
    <t>长白山城镇基础设施建设有限公司</t>
  </si>
  <si>
    <t>长白山</t>
  </si>
  <si>
    <t>长白山管委会合计：</t>
  </si>
  <si>
    <t>吉林省合计：</t>
  </si>
  <si>
    <t>未按要求提供申报材料</t>
  </si>
  <si>
    <t>核减：申报功率超过充电站最大承载功率，核减120KW直流充电桩1个，核减金额3.6万</t>
  </si>
  <si>
    <t>备案时间不符合申报要求</t>
  </si>
  <si>
    <t>核减：申报功率超过充电站最大承载功率，核减50KW直流充电桩4个，合计核减功率200KW，核减金额6万</t>
  </si>
  <si>
    <t>投运时间不符合申报要求</t>
  </si>
  <si>
    <t>核减：申报功率超过充电站最大承载功率，核减40KW直流充电仓1个，核减金额1.2万</t>
  </si>
  <si>
    <t>核减：核减120KW充电桩1个，核减金额7.2万，接入平台后未使用</t>
  </si>
  <si>
    <t>核减：申报功率超过充电站最大承载功率，核减120KW直流充电桩1个，核减金额7.2万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</si>
</sst>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8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8"/>
      <color theme="1"/>
      <name val="微软雅黑"/>
      <charset val="134"/>
    </font>
    <font>
      <b/>
      <sz val="9"/>
      <name val="微软雅黑"/>
      <charset val="134"/>
    </font>
    <font>
      <sz val="8"/>
      <color rgb="FF000000"/>
      <name val="微软雅黑"/>
      <charset val="134"/>
    </font>
    <font>
      <sz val="8"/>
      <name val="微软雅黑"/>
      <charset val="134"/>
    </font>
    <font>
      <b/>
      <sz val="8"/>
      <color rgb="FF000000"/>
      <name val="微软雅黑"/>
      <charset val="134"/>
    </font>
    <font>
      <b/>
      <sz val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9" fillId="10" borderId="11" applyNumberFormat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 applyProtection="1">
      <alignment horizontal="left" vertical="center" wrapText="1"/>
    </xf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left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AAEED4"/>
        </patternFill>
      </fill>
    </dxf>
  </dxfs>
  <tableStyles count="0" defaultTableStyle="TableStyleMedium2" defaultPivotStyle="PivotStyleLight16"/>
  <colors>
    <mruColors>
      <color rgb="004DD6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2"/>
  <sheetViews>
    <sheetView view="pageBreakPreview" zoomScaleNormal="100" workbookViewId="0">
      <selection activeCell="A3" sqref="A3:P3"/>
    </sheetView>
  </sheetViews>
  <sheetFormatPr defaultColWidth="19.625" defaultRowHeight="13.5"/>
  <cols>
    <col min="1" max="1" width="5.28333333333333" style="2" customWidth="1"/>
    <col min="2" max="3" width="26.2416666666667" style="5" customWidth="1"/>
    <col min="4" max="4" width="8.78333333333333" style="2" customWidth="1"/>
    <col min="5" max="5" width="7.275" style="2" customWidth="1"/>
    <col min="6" max="6" width="7.24166666666667" style="2" customWidth="1"/>
    <col min="7" max="7" width="8.16666666666667" style="2" customWidth="1"/>
    <col min="8" max="8" width="5.94166666666667" style="2" customWidth="1"/>
    <col min="9" max="9" width="5.325" style="2" customWidth="1"/>
    <col min="10" max="10" width="9.36666666666667" style="2" customWidth="1"/>
    <col min="11" max="11" width="11.2333333333333" style="2" customWidth="1"/>
    <col min="12" max="12" width="6.78333333333333" style="2" customWidth="1"/>
    <col min="13" max="13" width="10.9083333333333" style="2" customWidth="1"/>
    <col min="14" max="14" width="9.64166666666667" style="2" customWidth="1"/>
    <col min="15" max="15" width="5.74166666666667" style="2" customWidth="1"/>
    <col min="16" max="16" width="19.5" style="2" customWidth="1"/>
    <col min="17" max="16378" width="19.625" customWidth="1"/>
    <col min="16379" max="16380" width="9.5" customWidth="1"/>
  </cols>
  <sheetData>
    <row r="1" ht="19" customHeight="1"/>
    <row r="2" customFormat="1" ht="29.25" spans="1:16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customFormat="1" ht="19" customHeight="1" spans="1:16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2" customFormat="1" ht="14.25" spans="1:16">
      <c r="A4" s="8" t="s">
        <v>2</v>
      </c>
      <c r="B4" s="8" t="s">
        <v>3</v>
      </c>
      <c r="C4" s="8" t="s">
        <v>4</v>
      </c>
      <c r="D4" s="9" t="s">
        <v>5</v>
      </c>
      <c r="E4" s="8" t="s">
        <v>6</v>
      </c>
      <c r="F4" s="8" t="s">
        <v>7</v>
      </c>
      <c r="G4" s="10" t="s">
        <v>8</v>
      </c>
      <c r="H4" s="11"/>
      <c r="I4" s="11"/>
      <c r="J4" s="11"/>
      <c r="K4" s="11"/>
      <c r="L4" s="11"/>
      <c r="M4" s="18"/>
      <c r="N4" s="8" t="s">
        <v>9</v>
      </c>
      <c r="O4" s="8" t="s">
        <v>10</v>
      </c>
      <c r="P4" s="8" t="s">
        <v>11</v>
      </c>
    </row>
    <row r="5" s="2" customFormat="1" ht="28.5" spans="1:16">
      <c r="A5" s="9"/>
      <c r="B5" s="9"/>
      <c r="C5" s="9"/>
      <c r="D5" s="12"/>
      <c r="E5" s="9"/>
      <c r="F5" s="9"/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9" t="s">
        <v>18</v>
      </c>
      <c r="N5" s="9"/>
      <c r="O5" s="9"/>
      <c r="P5" s="9"/>
    </row>
    <row r="6" s="2" customFormat="1" ht="14.25" spans="1:16">
      <c r="A6" s="13" t="s">
        <v>19</v>
      </c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="3" customFormat="1" spans="1:17">
      <c r="A7" s="15">
        <v>1</v>
      </c>
      <c r="B7" s="16" t="s">
        <v>20</v>
      </c>
      <c r="C7" s="16" t="s">
        <v>21</v>
      </c>
      <c r="D7" s="15" t="s">
        <v>22</v>
      </c>
      <c r="E7" s="15" t="s">
        <v>23</v>
      </c>
      <c r="F7" s="17">
        <v>160</v>
      </c>
      <c r="G7" s="15">
        <v>160</v>
      </c>
      <c r="H7" s="15" t="s">
        <v>24</v>
      </c>
      <c r="I7" s="17">
        <v>2</v>
      </c>
      <c r="J7" s="17">
        <v>15288</v>
      </c>
      <c r="K7" s="17">
        <v>4.8</v>
      </c>
      <c r="L7" s="17"/>
      <c r="M7" s="17">
        <v>4.8</v>
      </c>
      <c r="N7" s="17">
        <v>4.8</v>
      </c>
      <c r="O7" s="19" t="s">
        <v>25</v>
      </c>
      <c r="P7" s="20"/>
      <c r="Q7" s="4"/>
    </row>
    <row r="8" s="3" customFormat="1" spans="1:16">
      <c r="A8" s="15">
        <v>2</v>
      </c>
      <c r="B8" s="16" t="s">
        <v>26</v>
      </c>
      <c r="C8" s="16" t="s">
        <v>27</v>
      </c>
      <c r="D8" s="15" t="s">
        <v>28</v>
      </c>
      <c r="E8" s="15" t="s">
        <v>23</v>
      </c>
      <c r="F8" s="17">
        <v>1800</v>
      </c>
      <c r="G8" s="15">
        <v>1800</v>
      </c>
      <c r="H8" s="15" t="s">
        <v>24</v>
      </c>
      <c r="I8" s="17">
        <v>15</v>
      </c>
      <c r="J8" s="17">
        <v>2091669</v>
      </c>
      <c r="K8" s="17">
        <v>108</v>
      </c>
      <c r="L8" s="17"/>
      <c r="M8" s="17">
        <v>108</v>
      </c>
      <c r="N8" s="17">
        <v>108</v>
      </c>
      <c r="O8" s="19" t="s">
        <v>25</v>
      </c>
      <c r="P8" s="20"/>
    </row>
    <row r="9" s="3" customFormat="1" spans="1:16">
      <c r="A9" s="15">
        <v>3</v>
      </c>
      <c r="B9" s="16" t="s">
        <v>29</v>
      </c>
      <c r="C9" s="16" t="s">
        <v>30</v>
      </c>
      <c r="D9" s="15" t="s">
        <v>31</v>
      </c>
      <c r="E9" s="15" t="s">
        <v>23</v>
      </c>
      <c r="F9" s="17">
        <v>120</v>
      </c>
      <c r="G9" s="15">
        <v>120</v>
      </c>
      <c r="H9" s="15" t="s">
        <v>24</v>
      </c>
      <c r="I9" s="17">
        <v>2</v>
      </c>
      <c r="J9" s="17">
        <v>16866</v>
      </c>
      <c r="K9" s="17">
        <v>3.6</v>
      </c>
      <c r="L9" s="17"/>
      <c r="M9" s="17">
        <v>3.6</v>
      </c>
      <c r="N9" s="17">
        <v>3.6</v>
      </c>
      <c r="O9" s="19" t="s">
        <v>25</v>
      </c>
      <c r="P9" s="20"/>
    </row>
    <row r="10" s="3" customFormat="1" spans="1:16">
      <c r="A10" s="15">
        <v>4</v>
      </c>
      <c r="B10" s="16" t="s">
        <v>32</v>
      </c>
      <c r="C10" s="16" t="s">
        <v>30</v>
      </c>
      <c r="D10" s="15" t="s">
        <v>31</v>
      </c>
      <c r="E10" s="15" t="s">
        <v>23</v>
      </c>
      <c r="F10" s="17">
        <v>360</v>
      </c>
      <c r="G10" s="15">
        <v>360</v>
      </c>
      <c r="H10" s="15" t="s">
        <v>24</v>
      </c>
      <c r="I10" s="17">
        <v>6</v>
      </c>
      <c r="J10" s="17">
        <v>55014</v>
      </c>
      <c r="K10" s="17">
        <v>10.8</v>
      </c>
      <c r="L10" s="17"/>
      <c r="M10" s="17">
        <v>10.8</v>
      </c>
      <c r="N10" s="17">
        <v>10.8</v>
      </c>
      <c r="O10" s="19" t="s">
        <v>25</v>
      </c>
      <c r="P10" s="20"/>
    </row>
    <row r="11" s="3" customFormat="1" ht="27" spans="1:16">
      <c r="A11" s="15">
        <v>5</v>
      </c>
      <c r="B11" s="16" t="s">
        <v>33</v>
      </c>
      <c r="C11" s="16" t="s">
        <v>34</v>
      </c>
      <c r="D11" s="15" t="s">
        <v>35</v>
      </c>
      <c r="E11" s="15" t="s">
        <v>23</v>
      </c>
      <c r="F11" s="17">
        <v>1848</v>
      </c>
      <c r="G11" s="17">
        <v>1848</v>
      </c>
      <c r="H11" s="15" t="s">
        <v>24</v>
      </c>
      <c r="I11" s="17">
        <v>54</v>
      </c>
      <c r="J11" s="17">
        <v>2335340</v>
      </c>
      <c r="K11" s="17">
        <v>110.88</v>
      </c>
      <c r="L11" s="17"/>
      <c r="M11" s="17">
        <v>110.88</v>
      </c>
      <c r="N11" s="17">
        <v>0</v>
      </c>
      <c r="O11" s="19" t="s">
        <v>36</v>
      </c>
      <c r="P11" s="20" t="s">
        <v>37</v>
      </c>
    </row>
    <row r="12" s="3" customFormat="1" spans="1:16">
      <c r="A12" s="15">
        <v>6</v>
      </c>
      <c r="B12" s="16" t="s">
        <v>38</v>
      </c>
      <c r="C12" s="16" t="s">
        <v>34</v>
      </c>
      <c r="D12" s="15" t="s">
        <v>35</v>
      </c>
      <c r="E12" s="15" t="s">
        <v>23</v>
      </c>
      <c r="F12" s="17">
        <v>1200</v>
      </c>
      <c r="G12" s="17">
        <v>1200</v>
      </c>
      <c r="H12" s="15" t="s">
        <v>24</v>
      </c>
      <c r="I12" s="17">
        <v>34</v>
      </c>
      <c r="J12" s="17">
        <v>1487017</v>
      </c>
      <c r="K12" s="17">
        <v>72</v>
      </c>
      <c r="L12" s="17"/>
      <c r="M12" s="17">
        <v>72</v>
      </c>
      <c r="N12" s="17">
        <v>72</v>
      </c>
      <c r="O12" s="19" t="s">
        <v>25</v>
      </c>
      <c r="P12" s="20"/>
    </row>
    <row r="13" s="3" customFormat="1" ht="27" spans="1:16">
      <c r="A13" s="15">
        <v>7</v>
      </c>
      <c r="B13" s="16" t="s">
        <v>39</v>
      </c>
      <c r="C13" s="16" t="s">
        <v>40</v>
      </c>
      <c r="D13" s="15" t="s">
        <v>41</v>
      </c>
      <c r="E13" s="15" t="s">
        <v>42</v>
      </c>
      <c r="F13" s="17">
        <v>600</v>
      </c>
      <c r="G13" s="15">
        <v>600</v>
      </c>
      <c r="H13" s="15" t="s">
        <v>24</v>
      </c>
      <c r="I13" s="17">
        <v>5</v>
      </c>
      <c r="J13" s="17">
        <v>496190</v>
      </c>
      <c r="K13" s="17">
        <v>18</v>
      </c>
      <c r="L13" s="17"/>
      <c r="M13" s="17">
        <v>18</v>
      </c>
      <c r="N13" s="17">
        <v>0</v>
      </c>
      <c r="O13" s="19" t="s">
        <v>36</v>
      </c>
      <c r="P13" s="20" t="s">
        <v>37</v>
      </c>
    </row>
    <row r="14" s="3" customFormat="1" ht="27" spans="1:16">
      <c r="A14" s="15">
        <v>8</v>
      </c>
      <c r="B14" s="16" t="s">
        <v>43</v>
      </c>
      <c r="C14" s="16" t="s">
        <v>40</v>
      </c>
      <c r="D14" s="15" t="s">
        <v>41</v>
      </c>
      <c r="E14" s="15" t="s">
        <v>42</v>
      </c>
      <c r="F14" s="17">
        <v>720</v>
      </c>
      <c r="G14" s="15">
        <v>720</v>
      </c>
      <c r="H14" s="15" t="s">
        <v>24</v>
      </c>
      <c r="I14" s="17">
        <v>6</v>
      </c>
      <c r="J14" s="17">
        <v>271812</v>
      </c>
      <c r="K14" s="17">
        <v>21.6</v>
      </c>
      <c r="L14" s="17"/>
      <c r="M14" s="17">
        <v>21.6</v>
      </c>
      <c r="N14" s="17">
        <v>0</v>
      </c>
      <c r="O14" s="19" t="s">
        <v>36</v>
      </c>
      <c r="P14" s="20" t="s">
        <v>37</v>
      </c>
    </row>
    <row r="15" s="3" customFormat="1" ht="27" spans="1:16">
      <c r="A15" s="15">
        <v>9</v>
      </c>
      <c r="B15" s="16" t="s">
        <v>44</v>
      </c>
      <c r="C15" s="16" t="s">
        <v>40</v>
      </c>
      <c r="D15" s="15" t="s">
        <v>41</v>
      </c>
      <c r="E15" s="15" t="s">
        <v>42</v>
      </c>
      <c r="F15" s="17">
        <v>720</v>
      </c>
      <c r="G15" s="15">
        <v>720</v>
      </c>
      <c r="H15" s="15" t="s">
        <v>24</v>
      </c>
      <c r="I15" s="17">
        <v>6</v>
      </c>
      <c r="J15" s="17">
        <v>142722</v>
      </c>
      <c r="K15" s="17">
        <v>21.6</v>
      </c>
      <c r="L15" s="17"/>
      <c r="M15" s="17">
        <v>21.6</v>
      </c>
      <c r="N15" s="17">
        <v>0</v>
      </c>
      <c r="O15" s="19" t="s">
        <v>36</v>
      </c>
      <c r="P15" s="20" t="s">
        <v>37</v>
      </c>
    </row>
    <row r="16" s="3" customFormat="1" spans="1:16">
      <c r="A16" s="15">
        <v>10</v>
      </c>
      <c r="B16" s="16" t="s">
        <v>45</v>
      </c>
      <c r="C16" s="16" t="s">
        <v>46</v>
      </c>
      <c r="D16" s="15" t="s">
        <v>31</v>
      </c>
      <c r="E16" s="15" t="s">
        <v>23</v>
      </c>
      <c r="F16" s="17">
        <v>120</v>
      </c>
      <c r="G16" s="15">
        <v>120</v>
      </c>
      <c r="H16" s="15" t="s">
        <v>24</v>
      </c>
      <c r="I16" s="17">
        <v>1</v>
      </c>
      <c r="J16" s="17">
        <v>113991</v>
      </c>
      <c r="K16" s="17">
        <v>3.6</v>
      </c>
      <c r="L16" s="17"/>
      <c r="M16" s="17">
        <v>3.6</v>
      </c>
      <c r="N16" s="17">
        <v>3.6</v>
      </c>
      <c r="O16" s="19" t="s">
        <v>25</v>
      </c>
      <c r="P16" s="20"/>
    </row>
    <row r="17" s="3" customFormat="1" spans="1:16">
      <c r="A17" s="15">
        <v>11</v>
      </c>
      <c r="B17" s="16" t="s">
        <v>47</v>
      </c>
      <c r="C17" s="16" t="s">
        <v>46</v>
      </c>
      <c r="D17" s="15" t="s">
        <v>31</v>
      </c>
      <c r="E17" s="15" t="s">
        <v>23</v>
      </c>
      <c r="F17" s="17">
        <v>240</v>
      </c>
      <c r="G17" s="15">
        <v>240</v>
      </c>
      <c r="H17" s="15" t="s">
        <v>24</v>
      </c>
      <c r="I17" s="17">
        <v>2</v>
      </c>
      <c r="J17" s="17">
        <v>212562</v>
      </c>
      <c r="K17" s="17">
        <v>7.2</v>
      </c>
      <c r="L17" s="17"/>
      <c r="M17" s="17">
        <v>7.2</v>
      </c>
      <c r="N17" s="17">
        <v>7.2</v>
      </c>
      <c r="O17" s="19" t="s">
        <v>25</v>
      </c>
      <c r="P17" s="20"/>
    </row>
    <row r="18" s="3" customFormat="1" spans="1:16">
      <c r="A18" s="15">
        <v>12</v>
      </c>
      <c r="B18" s="16" t="s">
        <v>48</v>
      </c>
      <c r="C18" s="16" t="s">
        <v>46</v>
      </c>
      <c r="D18" s="15" t="s">
        <v>31</v>
      </c>
      <c r="E18" s="15" t="s">
        <v>23</v>
      </c>
      <c r="F18" s="17">
        <v>600</v>
      </c>
      <c r="G18" s="15">
        <v>600</v>
      </c>
      <c r="H18" s="15" t="s">
        <v>24</v>
      </c>
      <c r="I18" s="17">
        <v>5</v>
      </c>
      <c r="J18" s="17">
        <v>2890450</v>
      </c>
      <c r="K18" s="17">
        <v>18</v>
      </c>
      <c r="L18" s="17"/>
      <c r="M18" s="17">
        <v>18</v>
      </c>
      <c r="N18" s="17">
        <v>18</v>
      </c>
      <c r="O18" s="19" t="s">
        <v>25</v>
      </c>
      <c r="P18" s="20"/>
    </row>
    <row r="19" s="2" customFormat="1" ht="14.25" spans="1:16">
      <c r="A19" s="13" t="s">
        <v>49</v>
      </c>
      <c r="B19" s="13"/>
      <c r="C19" s="13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="3" customFormat="1" ht="40.5" spans="1:16">
      <c r="A20" s="15">
        <v>1</v>
      </c>
      <c r="B20" s="16" t="s">
        <v>50</v>
      </c>
      <c r="C20" s="16" t="s">
        <v>51</v>
      </c>
      <c r="D20" s="15" t="s">
        <v>28</v>
      </c>
      <c r="E20" s="15" t="s">
        <v>42</v>
      </c>
      <c r="F20" s="17">
        <v>720</v>
      </c>
      <c r="G20" s="15">
        <v>720</v>
      </c>
      <c r="H20" s="15" t="s">
        <v>24</v>
      </c>
      <c r="I20" s="17">
        <v>6</v>
      </c>
      <c r="J20" s="17">
        <v>4472843</v>
      </c>
      <c r="K20" s="17">
        <v>21.6</v>
      </c>
      <c r="L20" s="17"/>
      <c r="M20" s="17">
        <v>21.6</v>
      </c>
      <c r="N20" s="17">
        <v>18</v>
      </c>
      <c r="O20" s="19" t="s">
        <v>25</v>
      </c>
      <c r="P20" s="20" t="s">
        <v>52</v>
      </c>
    </row>
    <row r="21" s="3" customFormat="1" ht="40.5" spans="1:17">
      <c r="A21" s="15">
        <v>2</v>
      </c>
      <c r="B21" s="16" t="s">
        <v>53</v>
      </c>
      <c r="C21" s="16" t="s">
        <v>54</v>
      </c>
      <c r="D21" s="15" t="s">
        <v>55</v>
      </c>
      <c r="E21" s="15" t="s">
        <v>23</v>
      </c>
      <c r="F21" s="17">
        <v>720</v>
      </c>
      <c r="G21" s="15">
        <v>720</v>
      </c>
      <c r="H21" s="15" t="s">
        <v>24</v>
      </c>
      <c r="I21" s="17">
        <v>6</v>
      </c>
      <c r="J21" s="17">
        <v>2530147</v>
      </c>
      <c r="K21" s="17">
        <v>21.6</v>
      </c>
      <c r="L21" s="17"/>
      <c r="M21" s="17">
        <v>21.6</v>
      </c>
      <c r="N21" s="17">
        <v>18</v>
      </c>
      <c r="O21" s="19" t="s">
        <v>25</v>
      </c>
      <c r="P21" s="20" t="s">
        <v>52</v>
      </c>
      <c r="Q21" s="4"/>
    </row>
    <row r="22" s="3" customFormat="1" ht="27" spans="1:16">
      <c r="A22" s="15">
        <v>3</v>
      </c>
      <c r="B22" s="16" t="s">
        <v>56</v>
      </c>
      <c r="C22" s="16" t="s">
        <v>40</v>
      </c>
      <c r="D22" s="15" t="s">
        <v>41</v>
      </c>
      <c r="E22" s="15" t="s">
        <v>23</v>
      </c>
      <c r="F22" s="17">
        <v>720</v>
      </c>
      <c r="G22" s="15">
        <v>720</v>
      </c>
      <c r="H22" s="15" t="s">
        <v>24</v>
      </c>
      <c r="I22" s="17">
        <v>6</v>
      </c>
      <c r="J22" s="17">
        <v>999264</v>
      </c>
      <c r="K22" s="17">
        <v>21.6</v>
      </c>
      <c r="L22" s="17"/>
      <c r="M22" s="17">
        <v>21.6</v>
      </c>
      <c r="N22" s="17">
        <v>0</v>
      </c>
      <c r="O22" s="21" t="s">
        <v>36</v>
      </c>
      <c r="P22" s="22" t="s">
        <v>57</v>
      </c>
    </row>
    <row r="23" s="3" customFormat="1" ht="27" spans="1:16">
      <c r="A23" s="15">
        <v>4</v>
      </c>
      <c r="B23" s="16" t="s">
        <v>58</v>
      </c>
      <c r="C23" s="16" t="s">
        <v>40</v>
      </c>
      <c r="D23" s="15" t="s">
        <v>41</v>
      </c>
      <c r="E23" s="15" t="s">
        <v>23</v>
      </c>
      <c r="F23" s="17">
        <v>480</v>
      </c>
      <c r="G23" s="15">
        <v>480</v>
      </c>
      <c r="H23" s="15" t="s">
        <v>24</v>
      </c>
      <c r="I23" s="17">
        <v>4</v>
      </c>
      <c r="J23" s="17">
        <v>147941</v>
      </c>
      <c r="K23" s="17">
        <v>14.4</v>
      </c>
      <c r="L23" s="17"/>
      <c r="M23" s="17">
        <v>14.4</v>
      </c>
      <c r="N23" s="17">
        <v>0</v>
      </c>
      <c r="O23" s="19" t="s">
        <v>36</v>
      </c>
      <c r="P23" s="22" t="s">
        <v>57</v>
      </c>
    </row>
    <row r="24" s="3" customFormat="1" ht="27" spans="1:16">
      <c r="A24" s="15">
        <v>5</v>
      </c>
      <c r="B24" s="16" t="s">
        <v>59</v>
      </c>
      <c r="C24" s="16" t="s">
        <v>40</v>
      </c>
      <c r="D24" s="15" t="s">
        <v>41</v>
      </c>
      <c r="E24" s="15" t="s">
        <v>23</v>
      </c>
      <c r="F24" s="17">
        <v>600</v>
      </c>
      <c r="G24" s="15">
        <v>600</v>
      </c>
      <c r="H24" s="15" t="s">
        <v>24</v>
      </c>
      <c r="I24" s="17">
        <v>5</v>
      </c>
      <c r="J24" s="17">
        <v>429192</v>
      </c>
      <c r="K24" s="17">
        <v>18</v>
      </c>
      <c r="L24" s="17"/>
      <c r="M24" s="17">
        <v>18</v>
      </c>
      <c r="N24" s="17">
        <v>0</v>
      </c>
      <c r="O24" s="21" t="s">
        <v>36</v>
      </c>
      <c r="P24" s="22" t="s">
        <v>57</v>
      </c>
    </row>
    <row r="25" s="3" customFormat="1" ht="27" spans="1:16">
      <c r="A25" s="15">
        <v>6</v>
      </c>
      <c r="B25" s="16" t="s">
        <v>60</v>
      </c>
      <c r="C25" s="16" t="s">
        <v>61</v>
      </c>
      <c r="D25" s="15" t="s">
        <v>28</v>
      </c>
      <c r="E25" s="15" t="s">
        <v>42</v>
      </c>
      <c r="F25" s="17">
        <v>600</v>
      </c>
      <c r="G25" s="15">
        <v>600</v>
      </c>
      <c r="H25" s="15" t="s">
        <v>24</v>
      </c>
      <c r="I25" s="17">
        <v>5</v>
      </c>
      <c r="J25" s="17">
        <v>141416</v>
      </c>
      <c r="K25" s="17">
        <v>18</v>
      </c>
      <c r="L25" s="17"/>
      <c r="M25" s="17">
        <v>18</v>
      </c>
      <c r="N25" s="17">
        <v>0</v>
      </c>
      <c r="O25" s="19" t="s">
        <v>36</v>
      </c>
      <c r="P25" s="22" t="s">
        <v>57</v>
      </c>
    </row>
    <row r="26" s="2" customFormat="1" ht="14.25" spans="1:16">
      <c r="A26" s="13" t="s">
        <v>62</v>
      </c>
      <c r="B26" s="13"/>
      <c r="C26" s="13"/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="3" customFormat="1" spans="1:16">
      <c r="A27" s="15">
        <v>1</v>
      </c>
      <c r="B27" s="16" t="s">
        <v>63</v>
      </c>
      <c r="C27" s="16" t="s">
        <v>30</v>
      </c>
      <c r="D27" s="15" t="s">
        <v>31</v>
      </c>
      <c r="E27" s="15" t="s">
        <v>23</v>
      </c>
      <c r="F27" s="17">
        <v>1080</v>
      </c>
      <c r="G27" s="15">
        <v>1080</v>
      </c>
      <c r="H27" s="15" t="s">
        <v>24</v>
      </c>
      <c r="I27" s="17">
        <v>9</v>
      </c>
      <c r="J27" s="17">
        <v>271071</v>
      </c>
      <c r="K27" s="17">
        <v>64.8</v>
      </c>
      <c r="L27" s="17"/>
      <c r="M27" s="17">
        <v>64.8</v>
      </c>
      <c r="N27" s="17">
        <v>64.8</v>
      </c>
      <c r="O27" s="19" t="s">
        <v>25</v>
      </c>
      <c r="P27" s="20"/>
    </row>
    <row r="28" s="3" customFormat="1" ht="27" spans="1:16">
      <c r="A28" s="37">
        <v>2</v>
      </c>
      <c r="B28" s="16" t="s">
        <v>64</v>
      </c>
      <c r="C28" s="16" t="s">
        <v>40</v>
      </c>
      <c r="D28" s="15" t="s">
        <v>41</v>
      </c>
      <c r="E28" s="15" t="s">
        <v>23</v>
      </c>
      <c r="F28" s="17">
        <v>600</v>
      </c>
      <c r="G28" s="15">
        <v>600</v>
      </c>
      <c r="H28" s="15" t="s">
        <v>24</v>
      </c>
      <c r="I28" s="17">
        <v>5</v>
      </c>
      <c r="J28" s="17">
        <v>171515</v>
      </c>
      <c r="K28" s="17">
        <v>18</v>
      </c>
      <c r="L28" s="17"/>
      <c r="M28" s="17">
        <v>18</v>
      </c>
      <c r="N28" s="17">
        <v>0</v>
      </c>
      <c r="O28" s="19" t="s">
        <v>36</v>
      </c>
      <c r="P28" s="20" t="s">
        <v>37</v>
      </c>
    </row>
    <row r="29" s="3" customFormat="1" ht="27" spans="1:16">
      <c r="A29" s="15">
        <v>3</v>
      </c>
      <c r="B29" s="16" t="s">
        <v>65</v>
      </c>
      <c r="C29" s="16" t="s">
        <v>40</v>
      </c>
      <c r="D29" s="15" t="s">
        <v>41</v>
      </c>
      <c r="E29" s="15" t="s">
        <v>23</v>
      </c>
      <c r="F29" s="17">
        <v>360</v>
      </c>
      <c r="G29" s="15">
        <v>360</v>
      </c>
      <c r="H29" s="15" t="s">
        <v>24</v>
      </c>
      <c r="I29" s="17">
        <v>3</v>
      </c>
      <c r="J29" s="17">
        <v>104280</v>
      </c>
      <c r="K29" s="17">
        <v>10.8</v>
      </c>
      <c r="L29" s="17"/>
      <c r="M29" s="17">
        <v>10.8</v>
      </c>
      <c r="N29" s="17">
        <v>0</v>
      </c>
      <c r="O29" s="19" t="s">
        <v>36</v>
      </c>
      <c r="P29" s="20" t="s">
        <v>37</v>
      </c>
    </row>
    <row r="30" s="3" customFormat="1" ht="27" spans="1:16">
      <c r="A30" s="15">
        <v>4</v>
      </c>
      <c r="B30" s="16" t="s">
        <v>66</v>
      </c>
      <c r="C30" s="16" t="s">
        <v>40</v>
      </c>
      <c r="D30" s="15" t="s">
        <v>41</v>
      </c>
      <c r="E30" s="15" t="s">
        <v>23</v>
      </c>
      <c r="F30" s="17">
        <v>480</v>
      </c>
      <c r="G30" s="15">
        <v>480</v>
      </c>
      <c r="H30" s="15" t="s">
        <v>24</v>
      </c>
      <c r="I30" s="17">
        <v>4</v>
      </c>
      <c r="J30" s="17">
        <v>94244</v>
      </c>
      <c r="K30" s="17">
        <v>14.4</v>
      </c>
      <c r="L30" s="17"/>
      <c r="M30" s="17">
        <v>14.4</v>
      </c>
      <c r="N30" s="17">
        <v>0</v>
      </c>
      <c r="O30" s="19" t="s">
        <v>36</v>
      </c>
      <c r="P30" s="20" t="s">
        <v>37</v>
      </c>
    </row>
    <row r="31" s="3" customFormat="1" spans="1:16">
      <c r="A31" s="15">
        <v>5</v>
      </c>
      <c r="B31" s="16" t="s">
        <v>67</v>
      </c>
      <c r="C31" s="16" t="s">
        <v>46</v>
      </c>
      <c r="D31" s="15" t="s">
        <v>31</v>
      </c>
      <c r="E31" s="15" t="s">
        <v>23</v>
      </c>
      <c r="F31" s="17">
        <v>240</v>
      </c>
      <c r="G31" s="15">
        <v>240</v>
      </c>
      <c r="H31" s="15" t="s">
        <v>24</v>
      </c>
      <c r="I31" s="17">
        <v>2</v>
      </c>
      <c r="J31" s="17">
        <v>96964</v>
      </c>
      <c r="K31" s="17">
        <v>7.2</v>
      </c>
      <c r="L31" s="17"/>
      <c r="M31" s="17">
        <v>7.2</v>
      </c>
      <c r="N31" s="17">
        <v>7.2</v>
      </c>
      <c r="O31" s="19" t="s">
        <v>25</v>
      </c>
      <c r="P31" s="20"/>
    </row>
    <row r="32" s="2" customFormat="1" ht="14.25" spans="1:16">
      <c r="A32" s="13" t="s">
        <v>68</v>
      </c>
      <c r="B32" s="13"/>
      <c r="C32" s="13"/>
      <c r="D32" s="13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="3" customFormat="1" ht="54" spans="1:16">
      <c r="A33" s="15">
        <v>1</v>
      </c>
      <c r="B33" s="16" t="s">
        <v>69</v>
      </c>
      <c r="C33" s="16" t="s">
        <v>70</v>
      </c>
      <c r="D33" s="15" t="s">
        <v>71</v>
      </c>
      <c r="E33" s="15" t="s">
        <v>23</v>
      </c>
      <c r="F33" s="17">
        <v>800</v>
      </c>
      <c r="G33" s="15">
        <v>800</v>
      </c>
      <c r="H33" s="15" t="s">
        <v>24</v>
      </c>
      <c r="I33" s="17">
        <v>16</v>
      </c>
      <c r="J33" s="17">
        <v>1164515</v>
      </c>
      <c r="K33" s="17">
        <v>24</v>
      </c>
      <c r="L33" s="17"/>
      <c r="M33" s="17">
        <v>24</v>
      </c>
      <c r="N33" s="17">
        <v>18</v>
      </c>
      <c r="O33" s="19" t="s">
        <v>25</v>
      </c>
      <c r="P33" s="20" t="s">
        <v>72</v>
      </c>
    </row>
    <row r="34" s="3" customFormat="1" spans="1:16">
      <c r="A34" s="38">
        <v>2</v>
      </c>
      <c r="B34" s="16" t="s">
        <v>73</v>
      </c>
      <c r="C34" s="16" t="s">
        <v>34</v>
      </c>
      <c r="D34" s="15" t="s">
        <v>35</v>
      </c>
      <c r="E34" s="15" t="s">
        <v>23</v>
      </c>
      <c r="F34" s="17">
        <v>262</v>
      </c>
      <c r="G34" s="15">
        <v>220</v>
      </c>
      <c r="H34" s="15" t="s">
        <v>24</v>
      </c>
      <c r="I34" s="17">
        <v>9</v>
      </c>
      <c r="J34" s="17">
        <v>5178</v>
      </c>
      <c r="K34" s="17">
        <v>6.81</v>
      </c>
      <c r="L34" s="17"/>
      <c r="M34" s="17">
        <v>6.81</v>
      </c>
      <c r="N34" s="17">
        <v>0</v>
      </c>
      <c r="O34" s="19" t="s">
        <v>36</v>
      </c>
      <c r="P34" s="20" t="s">
        <v>37</v>
      </c>
    </row>
    <row r="35" s="3" customFormat="1" spans="1:16">
      <c r="A35" s="38"/>
      <c r="B35" s="16"/>
      <c r="C35" s="16"/>
      <c r="D35" s="15"/>
      <c r="E35" s="15"/>
      <c r="F35" s="17"/>
      <c r="G35" s="15">
        <v>42</v>
      </c>
      <c r="H35" s="15" t="s">
        <v>74</v>
      </c>
      <c r="I35" s="17">
        <v>6</v>
      </c>
      <c r="J35" s="17"/>
      <c r="K35" s="17"/>
      <c r="L35" s="17"/>
      <c r="M35" s="17"/>
      <c r="N35" s="17"/>
      <c r="O35" s="19"/>
      <c r="P35" s="20"/>
    </row>
    <row r="36" s="2" customFormat="1" ht="14.25" spans="1:16">
      <c r="A36" s="13" t="s">
        <v>75</v>
      </c>
      <c r="B36" s="13"/>
      <c r="C36" s="13"/>
      <c r="D36" s="13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="4" customFormat="1" ht="27" spans="1:16">
      <c r="A37" s="15">
        <v>1</v>
      </c>
      <c r="B37" s="16" t="s">
        <v>76</v>
      </c>
      <c r="C37" s="16" t="s">
        <v>77</v>
      </c>
      <c r="D37" s="15" t="s">
        <v>78</v>
      </c>
      <c r="E37" s="15" t="s">
        <v>23</v>
      </c>
      <c r="F37" s="17">
        <v>1200</v>
      </c>
      <c r="G37" s="15">
        <v>1200</v>
      </c>
      <c r="H37" s="15" t="s">
        <v>24</v>
      </c>
      <c r="I37" s="17">
        <v>20</v>
      </c>
      <c r="J37" s="17">
        <v>1215975</v>
      </c>
      <c r="K37" s="17">
        <v>72</v>
      </c>
      <c r="L37" s="17"/>
      <c r="M37" s="17">
        <v>72</v>
      </c>
      <c r="N37" s="17">
        <v>72</v>
      </c>
      <c r="O37" s="19" t="s">
        <v>25</v>
      </c>
      <c r="P37" s="20"/>
    </row>
    <row r="38" s="2" customFormat="1" ht="14.25" spans="1:16">
      <c r="A38" s="13" t="s">
        <v>79</v>
      </c>
      <c r="B38" s="13"/>
      <c r="C38" s="13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="4" customFormat="1" ht="27" spans="1:16">
      <c r="A39" s="15">
        <v>1</v>
      </c>
      <c r="B39" s="16" t="s">
        <v>80</v>
      </c>
      <c r="C39" s="16" t="s">
        <v>81</v>
      </c>
      <c r="D39" s="15" t="s">
        <v>82</v>
      </c>
      <c r="E39" s="15" t="s">
        <v>42</v>
      </c>
      <c r="F39" s="17">
        <v>3600</v>
      </c>
      <c r="G39" s="15">
        <v>3600</v>
      </c>
      <c r="H39" s="15" t="s">
        <v>24</v>
      </c>
      <c r="I39" s="17">
        <v>15</v>
      </c>
      <c r="J39" s="17">
        <v>1067400</v>
      </c>
      <c r="K39" s="17">
        <v>216</v>
      </c>
      <c r="L39" s="17"/>
      <c r="M39" s="17">
        <v>216</v>
      </c>
      <c r="N39" s="17">
        <v>216</v>
      </c>
      <c r="O39" s="19" t="s">
        <v>25</v>
      </c>
      <c r="P39" s="20"/>
    </row>
    <row r="40" s="3" customFormat="1" spans="1:16">
      <c r="A40" s="15">
        <v>2</v>
      </c>
      <c r="B40" s="16" t="s">
        <v>83</v>
      </c>
      <c r="C40" s="16" t="s">
        <v>46</v>
      </c>
      <c r="D40" s="15" t="s">
        <v>31</v>
      </c>
      <c r="E40" s="15" t="s">
        <v>23</v>
      </c>
      <c r="F40" s="17">
        <v>120</v>
      </c>
      <c r="G40" s="15">
        <v>120</v>
      </c>
      <c r="H40" s="15" t="s">
        <v>24</v>
      </c>
      <c r="I40" s="17">
        <v>1</v>
      </c>
      <c r="J40" s="17">
        <v>30199</v>
      </c>
      <c r="K40" s="17">
        <v>3.6</v>
      </c>
      <c r="L40" s="17"/>
      <c r="M40" s="17">
        <v>3.6</v>
      </c>
      <c r="N40" s="17">
        <v>3.6</v>
      </c>
      <c r="O40" s="19" t="s">
        <v>25</v>
      </c>
      <c r="P40" s="20"/>
    </row>
    <row r="41" s="2" customFormat="1" ht="14.25" spans="1:16">
      <c r="A41" s="13" t="s">
        <v>84</v>
      </c>
      <c r="B41" s="13"/>
      <c r="C41" s="13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="3" customFormat="1" ht="27" spans="1:16">
      <c r="A42" s="15">
        <v>1</v>
      </c>
      <c r="B42" s="16" t="s">
        <v>85</v>
      </c>
      <c r="C42" s="16" t="s">
        <v>86</v>
      </c>
      <c r="D42" s="15" t="s">
        <v>87</v>
      </c>
      <c r="E42" s="15" t="s">
        <v>42</v>
      </c>
      <c r="F42" s="17">
        <v>840</v>
      </c>
      <c r="G42" s="15">
        <v>840</v>
      </c>
      <c r="H42" s="15" t="s">
        <v>24</v>
      </c>
      <c r="I42" s="17">
        <v>7</v>
      </c>
      <c r="J42" s="17">
        <v>977294</v>
      </c>
      <c r="K42" s="17">
        <v>50.4</v>
      </c>
      <c r="L42" s="17"/>
      <c r="M42" s="17">
        <v>50.4</v>
      </c>
      <c r="N42" s="17">
        <v>0</v>
      </c>
      <c r="O42" s="21" t="s">
        <v>36</v>
      </c>
      <c r="P42" s="22" t="s">
        <v>88</v>
      </c>
    </row>
    <row r="43" s="2" customFormat="1" ht="14.25" spans="1:16">
      <c r="A43" s="13" t="s">
        <v>89</v>
      </c>
      <c r="B43" s="13"/>
      <c r="C43" s="13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="3" customFormat="1" spans="1:16">
      <c r="A44" s="15">
        <v>1</v>
      </c>
      <c r="B44" s="16" t="s">
        <v>90</v>
      </c>
      <c r="C44" s="16" t="s">
        <v>46</v>
      </c>
      <c r="D44" s="15" t="s">
        <v>31</v>
      </c>
      <c r="E44" s="15" t="s">
        <v>23</v>
      </c>
      <c r="F44" s="17">
        <v>120</v>
      </c>
      <c r="G44" s="15">
        <v>120</v>
      </c>
      <c r="H44" s="15" t="s">
        <v>24</v>
      </c>
      <c r="I44" s="17">
        <v>1</v>
      </c>
      <c r="J44" s="17">
        <v>100023</v>
      </c>
      <c r="K44" s="17">
        <v>3.6</v>
      </c>
      <c r="L44" s="17"/>
      <c r="M44" s="17">
        <v>3.6</v>
      </c>
      <c r="N44" s="17">
        <v>3.6</v>
      </c>
      <c r="O44" s="23" t="s">
        <v>25</v>
      </c>
      <c r="P44" s="24"/>
    </row>
    <row r="45" s="2" customFormat="1" ht="14.25" spans="1:16">
      <c r="A45" s="13" t="s">
        <v>91</v>
      </c>
      <c r="B45" s="13"/>
      <c r="C45" s="13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="3" customFormat="1" spans="1:16">
      <c r="A46" s="15">
        <v>1</v>
      </c>
      <c r="B46" s="16" t="s">
        <v>92</v>
      </c>
      <c r="C46" s="16" t="s">
        <v>93</v>
      </c>
      <c r="D46" s="15" t="s">
        <v>41</v>
      </c>
      <c r="E46" s="15" t="s">
        <v>23</v>
      </c>
      <c r="F46" s="17">
        <v>1800</v>
      </c>
      <c r="G46" s="15">
        <v>1800</v>
      </c>
      <c r="H46" s="15" t="s">
        <v>24</v>
      </c>
      <c r="I46" s="17">
        <v>15</v>
      </c>
      <c r="J46" s="17">
        <v>2313650</v>
      </c>
      <c r="K46" s="17">
        <v>108</v>
      </c>
      <c r="L46" s="17"/>
      <c r="M46" s="17">
        <v>108</v>
      </c>
      <c r="N46" s="17">
        <v>108</v>
      </c>
      <c r="O46" s="19" t="s">
        <v>25</v>
      </c>
      <c r="P46" s="20"/>
    </row>
    <row r="47" s="3" customFormat="1" spans="1:16">
      <c r="A47" s="15">
        <v>2</v>
      </c>
      <c r="B47" s="16" t="s">
        <v>94</v>
      </c>
      <c r="C47" s="16" t="s">
        <v>95</v>
      </c>
      <c r="D47" s="15" t="s">
        <v>96</v>
      </c>
      <c r="E47" s="15" t="s">
        <v>42</v>
      </c>
      <c r="F47" s="17">
        <v>4000</v>
      </c>
      <c r="G47" s="15">
        <v>4000</v>
      </c>
      <c r="H47" s="15" t="s">
        <v>24</v>
      </c>
      <c r="I47" s="17">
        <v>100</v>
      </c>
      <c r="J47" s="17">
        <v>1911589</v>
      </c>
      <c r="K47" s="17">
        <v>240</v>
      </c>
      <c r="L47" s="17"/>
      <c r="M47" s="17">
        <v>240</v>
      </c>
      <c r="N47" s="17">
        <v>240</v>
      </c>
      <c r="O47" s="19" t="s">
        <v>25</v>
      </c>
      <c r="P47" s="20"/>
    </row>
    <row r="48" s="3" customFormat="1" spans="1:16">
      <c r="A48" s="15">
        <v>3</v>
      </c>
      <c r="B48" s="16" t="s">
        <v>97</v>
      </c>
      <c r="C48" s="16" t="s">
        <v>30</v>
      </c>
      <c r="D48" s="15" t="s">
        <v>31</v>
      </c>
      <c r="E48" s="15" t="s">
        <v>23</v>
      </c>
      <c r="F48" s="17">
        <v>180</v>
      </c>
      <c r="G48" s="15">
        <v>180</v>
      </c>
      <c r="H48" s="15" t="s">
        <v>24</v>
      </c>
      <c r="I48" s="17">
        <v>3</v>
      </c>
      <c r="J48" s="17">
        <v>5547</v>
      </c>
      <c r="K48" s="17">
        <v>5.4</v>
      </c>
      <c r="L48" s="17"/>
      <c r="M48" s="17">
        <v>5.4</v>
      </c>
      <c r="N48" s="17">
        <v>5.4</v>
      </c>
      <c r="O48" s="19" t="s">
        <v>25</v>
      </c>
      <c r="P48" s="20"/>
    </row>
    <row r="49" s="3" customFormat="1" spans="1:16">
      <c r="A49" s="15">
        <v>4</v>
      </c>
      <c r="B49" s="16" t="s">
        <v>98</v>
      </c>
      <c r="C49" s="16" t="s">
        <v>46</v>
      </c>
      <c r="D49" s="15" t="s">
        <v>31</v>
      </c>
      <c r="E49" s="15" t="s">
        <v>23</v>
      </c>
      <c r="F49" s="17">
        <v>300</v>
      </c>
      <c r="G49" s="15">
        <v>300</v>
      </c>
      <c r="H49" s="15" t="s">
        <v>24</v>
      </c>
      <c r="I49" s="17">
        <v>5</v>
      </c>
      <c r="J49" s="17">
        <v>249895</v>
      </c>
      <c r="K49" s="17">
        <v>9</v>
      </c>
      <c r="L49" s="17">
        <v>30</v>
      </c>
      <c r="M49" s="17">
        <v>39</v>
      </c>
      <c r="N49" s="17">
        <v>39</v>
      </c>
      <c r="O49" s="25" t="s">
        <v>25</v>
      </c>
      <c r="P49" s="26"/>
    </row>
    <row r="50" s="2" customFormat="1" ht="14.25" spans="1:16">
      <c r="A50" s="13" t="s">
        <v>99</v>
      </c>
      <c r="B50" s="13"/>
      <c r="C50" s="13"/>
      <c r="D50" s="13"/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="3" customFormat="1" ht="27" spans="1:16">
      <c r="A51" s="15">
        <v>1</v>
      </c>
      <c r="B51" s="16" t="s">
        <v>100</v>
      </c>
      <c r="C51" s="16" t="s">
        <v>40</v>
      </c>
      <c r="D51" s="15" t="s">
        <v>41</v>
      </c>
      <c r="E51" s="15" t="s">
        <v>23</v>
      </c>
      <c r="F51" s="17">
        <v>870</v>
      </c>
      <c r="G51" s="15">
        <v>870</v>
      </c>
      <c r="H51" s="15" t="s">
        <v>24</v>
      </c>
      <c r="I51" s="17">
        <v>8</v>
      </c>
      <c r="J51" s="17">
        <v>283540</v>
      </c>
      <c r="K51" s="17">
        <v>26.1</v>
      </c>
      <c r="L51" s="17"/>
      <c r="M51" s="17">
        <v>26.1</v>
      </c>
      <c r="N51" s="17">
        <v>0</v>
      </c>
      <c r="O51" s="19" t="s">
        <v>36</v>
      </c>
      <c r="P51" s="20" t="s">
        <v>37</v>
      </c>
    </row>
    <row r="52" s="3" customFormat="1" ht="27" spans="1:16">
      <c r="A52" s="15">
        <v>2</v>
      </c>
      <c r="B52" s="16" t="s">
        <v>101</v>
      </c>
      <c r="C52" s="16" t="s">
        <v>40</v>
      </c>
      <c r="D52" s="15" t="s">
        <v>41</v>
      </c>
      <c r="E52" s="15" t="s">
        <v>23</v>
      </c>
      <c r="F52" s="17">
        <v>1080</v>
      </c>
      <c r="G52" s="15">
        <v>1080</v>
      </c>
      <c r="H52" s="15" t="s">
        <v>24</v>
      </c>
      <c r="I52" s="17">
        <v>6</v>
      </c>
      <c r="J52" s="17">
        <v>134334</v>
      </c>
      <c r="K52" s="17">
        <v>32.4</v>
      </c>
      <c r="L52" s="17"/>
      <c r="M52" s="17">
        <v>32.4</v>
      </c>
      <c r="N52" s="17">
        <v>0</v>
      </c>
      <c r="O52" s="19" t="s">
        <v>36</v>
      </c>
      <c r="P52" s="20" t="s">
        <v>37</v>
      </c>
    </row>
    <row r="53" s="3" customFormat="1" spans="1:16">
      <c r="A53" s="15">
        <v>3</v>
      </c>
      <c r="B53" s="16" t="s">
        <v>102</v>
      </c>
      <c r="C53" s="16" t="s">
        <v>46</v>
      </c>
      <c r="D53" s="15" t="s">
        <v>31</v>
      </c>
      <c r="E53" s="15" t="s">
        <v>23</v>
      </c>
      <c r="F53" s="17">
        <v>120</v>
      </c>
      <c r="G53" s="15">
        <v>120</v>
      </c>
      <c r="H53" s="15" t="s">
        <v>24</v>
      </c>
      <c r="I53" s="17">
        <v>1</v>
      </c>
      <c r="J53" s="17">
        <v>954456</v>
      </c>
      <c r="K53" s="17">
        <v>3.6</v>
      </c>
      <c r="L53" s="17"/>
      <c r="M53" s="17">
        <v>3.6</v>
      </c>
      <c r="N53" s="17">
        <v>3.6</v>
      </c>
      <c r="O53" s="19" t="s">
        <v>25</v>
      </c>
      <c r="P53" s="20"/>
    </row>
    <row r="54" s="3" customFormat="1" ht="40.5" spans="1:16">
      <c r="A54" s="15">
        <v>4</v>
      </c>
      <c r="B54" s="16" t="s">
        <v>103</v>
      </c>
      <c r="C54" s="16" t="s">
        <v>46</v>
      </c>
      <c r="D54" s="15" t="s">
        <v>31</v>
      </c>
      <c r="E54" s="15" t="s">
        <v>42</v>
      </c>
      <c r="F54" s="17">
        <v>520</v>
      </c>
      <c r="G54" s="15">
        <v>520</v>
      </c>
      <c r="H54" s="15" t="s">
        <v>24</v>
      </c>
      <c r="I54" s="17">
        <v>13</v>
      </c>
      <c r="J54" s="17">
        <v>954456</v>
      </c>
      <c r="K54" s="17">
        <v>15.6</v>
      </c>
      <c r="L54" s="17">
        <v>30</v>
      </c>
      <c r="M54" s="17">
        <v>45.6</v>
      </c>
      <c r="N54" s="17">
        <v>44.4</v>
      </c>
      <c r="O54" s="25" t="s">
        <v>25</v>
      </c>
      <c r="P54" s="26" t="s">
        <v>104</v>
      </c>
    </row>
    <row r="55" s="2" customFormat="1" ht="14.25" spans="1:16">
      <c r="A55" s="13" t="s">
        <v>105</v>
      </c>
      <c r="B55" s="13"/>
      <c r="C55" s="13"/>
      <c r="D55" s="13"/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="3" customFormat="1" spans="1:16">
      <c r="A56" s="38">
        <v>1</v>
      </c>
      <c r="B56" s="16" t="s">
        <v>106</v>
      </c>
      <c r="C56" s="16" t="s">
        <v>40</v>
      </c>
      <c r="D56" s="15" t="s">
        <v>41</v>
      </c>
      <c r="E56" s="15" t="s">
        <v>23</v>
      </c>
      <c r="F56" s="17">
        <v>321</v>
      </c>
      <c r="G56" s="15">
        <v>300</v>
      </c>
      <c r="H56" s="15" t="s">
        <v>24</v>
      </c>
      <c r="I56" s="17">
        <v>4</v>
      </c>
      <c r="J56" s="17">
        <v>64124</v>
      </c>
      <c r="K56" s="17">
        <v>9.105</v>
      </c>
      <c r="L56" s="17"/>
      <c r="M56" s="17">
        <v>9.105</v>
      </c>
      <c r="N56" s="17">
        <v>0</v>
      </c>
      <c r="O56" s="19" t="s">
        <v>36</v>
      </c>
      <c r="P56" s="20" t="s">
        <v>37</v>
      </c>
    </row>
    <row r="57" s="3" customFormat="1" spans="1:16">
      <c r="A57" s="38"/>
      <c r="B57" s="16"/>
      <c r="C57" s="16"/>
      <c r="D57" s="15"/>
      <c r="E57" s="15"/>
      <c r="F57" s="17"/>
      <c r="G57" s="15">
        <v>21</v>
      </c>
      <c r="H57" s="15" t="s">
        <v>74</v>
      </c>
      <c r="I57" s="17">
        <v>3</v>
      </c>
      <c r="J57" s="17"/>
      <c r="K57" s="17"/>
      <c r="L57" s="17"/>
      <c r="M57" s="17"/>
      <c r="N57" s="17"/>
      <c r="O57" s="19"/>
      <c r="P57" s="20"/>
    </row>
    <row r="58" s="4" customFormat="1" ht="27" spans="1:16">
      <c r="A58" s="15">
        <v>2</v>
      </c>
      <c r="B58" s="16" t="s">
        <v>107</v>
      </c>
      <c r="C58" s="16" t="s">
        <v>40</v>
      </c>
      <c r="D58" s="15" t="s">
        <v>41</v>
      </c>
      <c r="E58" s="15" t="s">
        <v>23</v>
      </c>
      <c r="F58" s="17">
        <v>690</v>
      </c>
      <c r="G58" s="15">
        <v>690</v>
      </c>
      <c r="H58" s="15" t="s">
        <v>24</v>
      </c>
      <c r="I58" s="17">
        <v>8</v>
      </c>
      <c r="J58" s="17">
        <v>360929</v>
      </c>
      <c r="K58" s="17">
        <v>20.7</v>
      </c>
      <c r="L58" s="17"/>
      <c r="M58" s="17">
        <v>20.7</v>
      </c>
      <c r="N58" s="17">
        <v>0</v>
      </c>
      <c r="O58" s="21" t="s">
        <v>36</v>
      </c>
      <c r="P58" s="20" t="s">
        <v>37</v>
      </c>
    </row>
    <row r="59" s="4" customFormat="1" ht="27" spans="1:16">
      <c r="A59" s="15">
        <v>3</v>
      </c>
      <c r="B59" s="16" t="s">
        <v>108</v>
      </c>
      <c r="C59" s="16" t="s">
        <v>40</v>
      </c>
      <c r="D59" s="15" t="s">
        <v>41</v>
      </c>
      <c r="E59" s="15" t="s">
        <v>23</v>
      </c>
      <c r="F59" s="17">
        <v>480</v>
      </c>
      <c r="G59" s="15">
        <v>480</v>
      </c>
      <c r="H59" s="15" t="s">
        <v>24</v>
      </c>
      <c r="I59" s="17">
        <v>4</v>
      </c>
      <c r="J59" s="17">
        <v>35548</v>
      </c>
      <c r="K59" s="17">
        <v>14.4</v>
      </c>
      <c r="L59" s="17"/>
      <c r="M59" s="17">
        <v>14.4</v>
      </c>
      <c r="N59" s="17">
        <v>0</v>
      </c>
      <c r="O59" s="19" t="s">
        <v>36</v>
      </c>
      <c r="P59" s="20" t="s">
        <v>37</v>
      </c>
    </row>
    <row r="60" s="3" customFormat="1" ht="27" spans="1:16">
      <c r="A60" s="15">
        <v>4</v>
      </c>
      <c r="B60" s="16" t="s">
        <v>109</v>
      </c>
      <c r="C60" s="16" t="s">
        <v>40</v>
      </c>
      <c r="D60" s="15" t="s">
        <v>41</v>
      </c>
      <c r="E60" s="15" t="s">
        <v>23</v>
      </c>
      <c r="F60" s="17">
        <v>720</v>
      </c>
      <c r="G60" s="15">
        <v>720</v>
      </c>
      <c r="H60" s="15" t="s">
        <v>24</v>
      </c>
      <c r="I60" s="17">
        <v>6</v>
      </c>
      <c r="J60" s="17">
        <v>192510</v>
      </c>
      <c r="K60" s="17">
        <v>21.6</v>
      </c>
      <c r="L60" s="17"/>
      <c r="M60" s="17">
        <v>21.6</v>
      </c>
      <c r="N60" s="17">
        <v>0</v>
      </c>
      <c r="O60" s="19" t="s">
        <v>36</v>
      </c>
      <c r="P60" s="20" t="s">
        <v>37</v>
      </c>
    </row>
    <row r="61" s="3" customFormat="1" spans="1:16">
      <c r="A61" s="15">
        <v>5</v>
      </c>
      <c r="B61" s="16" t="s">
        <v>110</v>
      </c>
      <c r="C61" s="16" t="s">
        <v>46</v>
      </c>
      <c r="D61" s="15" t="s">
        <v>31</v>
      </c>
      <c r="E61" s="15" t="s">
        <v>23</v>
      </c>
      <c r="F61" s="17">
        <v>520</v>
      </c>
      <c r="G61" s="15">
        <v>520</v>
      </c>
      <c r="H61" s="15" t="s">
        <v>24</v>
      </c>
      <c r="I61" s="17">
        <v>13</v>
      </c>
      <c r="J61" s="17" t="s">
        <v>111</v>
      </c>
      <c r="K61" s="17">
        <v>15.6</v>
      </c>
      <c r="L61" s="17">
        <v>30</v>
      </c>
      <c r="M61" s="17">
        <v>45.6</v>
      </c>
      <c r="N61" s="17">
        <v>45.6</v>
      </c>
      <c r="O61" s="25" t="s">
        <v>25</v>
      </c>
      <c r="P61" s="26"/>
    </row>
    <row r="62" s="3" customFormat="1" spans="1:16">
      <c r="A62" s="15">
        <v>6</v>
      </c>
      <c r="B62" s="16" t="s">
        <v>112</v>
      </c>
      <c r="C62" s="16" t="s">
        <v>46</v>
      </c>
      <c r="D62" s="15" t="s">
        <v>31</v>
      </c>
      <c r="E62" s="15" t="s">
        <v>23</v>
      </c>
      <c r="F62" s="17">
        <v>120</v>
      </c>
      <c r="G62" s="15">
        <v>120</v>
      </c>
      <c r="H62" s="15" t="s">
        <v>24</v>
      </c>
      <c r="I62" s="17">
        <v>6</v>
      </c>
      <c r="J62" s="17">
        <v>483126</v>
      </c>
      <c r="K62" s="17">
        <v>3.6</v>
      </c>
      <c r="L62" s="17"/>
      <c r="M62" s="17">
        <v>3.6</v>
      </c>
      <c r="N62" s="17">
        <v>3.6</v>
      </c>
      <c r="O62" s="19" t="s">
        <v>25</v>
      </c>
      <c r="P62" s="20"/>
    </row>
    <row r="63" s="2" customFormat="1" ht="14.25" spans="1:16">
      <c r="A63" s="13" t="s">
        <v>113</v>
      </c>
      <c r="B63" s="13"/>
      <c r="C63" s="13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="3" customFormat="1" ht="54" spans="1:16">
      <c r="A64" s="15">
        <v>1</v>
      </c>
      <c r="B64" s="16" t="s">
        <v>114</v>
      </c>
      <c r="C64" s="16" t="s">
        <v>70</v>
      </c>
      <c r="D64" s="15" t="s">
        <v>71</v>
      </c>
      <c r="E64" s="15" t="s">
        <v>23</v>
      </c>
      <c r="F64" s="17">
        <v>800</v>
      </c>
      <c r="G64" s="15">
        <v>800</v>
      </c>
      <c r="H64" s="15" t="s">
        <v>24</v>
      </c>
      <c r="I64" s="17">
        <v>16</v>
      </c>
      <c r="J64" s="17">
        <v>1509641</v>
      </c>
      <c r="K64" s="17">
        <v>24</v>
      </c>
      <c r="L64" s="17"/>
      <c r="M64" s="17">
        <v>24</v>
      </c>
      <c r="N64" s="17">
        <v>18</v>
      </c>
      <c r="O64" s="19" t="s">
        <v>25</v>
      </c>
      <c r="P64" s="20" t="s">
        <v>72</v>
      </c>
    </row>
    <row r="65" s="3" customFormat="1" ht="27" spans="1:16">
      <c r="A65" s="15">
        <v>2</v>
      </c>
      <c r="B65" s="16" t="s">
        <v>115</v>
      </c>
      <c r="C65" s="16" t="s">
        <v>116</v>
      </c>
      <c r="D65" s="15" t="s">
        <v>35</v>
      </c>
      <c r="E65" s="15" t="s">
        <v>42</v>
      </c>
      <c r="F65" s="17">
        <v>120</v>
      </c>
      <c r="G65" s="15">
        <v>120</v>
      </c>
      <c r="H65" s="15" t="s">
        <v>24</v>
      </c>
      <c r="I65" s="17">
        <v>2</v>
      </c>
      <c r="J65" s="17">
        <v>87007</v>
      </c>
      <c r="K65" s="17">
        <v>3.6</v>
      </c>
      <c r="L65" s="17"/>
      <c r="M65" s="17">
        <v>3.6</v>
      </c>
      <c r="N65" s="17">
        <v>0</v>
      </c>
      <c r="O65" s="19" t="s">
        <v>36</v>
      </c>
      <c r="P65" s="20" t="s">
        <v>37</v>
      </c>
    </row>
    <row r="66" s="3" customFormat="1" ht="27" spans="1:16">
      <c r="A66" s="15">
        <v>3</v>
      </c>
      <c r="B66" s="16" t="s">
        <v>117</v>
      </c>
      <c r="C66" s="16" t="s">
        <v>118</v>
      </c>
      <c r="D66" s="15" t="s">
        <v>35</v>
      </c>
      <c r="E66" s="15" t="s">
        <v>42</v>
      </c>
      <c r="F66" s="17">
        <v>1600</v>
      </c>
      <c r="G66" s="15">
        <v>1600</v>
      </c>
      <c r="H66" s="15" t="s">
        <v>24</v>
      </c>
      <c r="I66" s="17">
        <v>10</v>
      </c>
      <c r="J66" s="17">
        <v>521830</v>
      </c>
      <c r="K66" s="17">
        <v>48</v>
      </c>
      <c r="L66" s="17"/>
      <c r="M66" s="17">
        <v>48</v>
      </c>
      <c r="N66" s="17">
        <v>48</v>
      </c>
      <c r="O66" s="19" t="s">
        <v>25</v>
      </c>
      <c r="P66" s="20"/>
    </row>
    <row r="67" s="3" customFormat="1" spans="1:16">
      <c r="A67" s="38">
        <v>4</v>
      </c>
      <c r="B67" s="16" t="s">
        <v>119</v>
      </c>
      <c r="C67" s="16" t="s">
        <v>40</v>
      </c>
      <c r="D67" s="15" t="s">
        <v>41</v>
      </c>
      <c r="E67" s="15" t="s">
        <v>23</v>
      </c>
      <c r="F67" s="17">
        <v>222</v>
      </c>
      <c r="G67" s="15">
        <v>180</v>
      </c>
      <c r="H67" s="15" t="s">
        <v>24</v>
      </c>
      <c r="I67" s="17">
        <v>1</v>
      </c>
      <c r="J67" s="17">
        <v>60413</v>
      </c>
      <c r="K67" s="17">
        <v>5.61</v>
      </c>
      <c r="L67" s="17"/>
      <c r="M67" s="17">
        <v>5.61</v>
      </c>
      <c r="N67" s="17">
        <v>0</v>
      </c>
      <c r="O67" s="19" t="s">
        <v>36</v>
      </c>
      <c r="P67" s="20" t="s">
        <v>57</v>
      </c>
    </row>
    <row r="68" s="3" customFormat="1" spans="1:16">
      <c r="A68" s="38"/>
      <c r="B68" s="16"/>
      <c r="C68" s="16"/>
      <c r="D68" s="15"/>
      <c r="E68" s="15"/>
      <c r="F68" s="17"/>
      <c r="G68" s="15">
        <v>42</v>
      </c>
      <c r="H68" s="15" t="s">
        <v>74</v>
      </c>
      <c r="I68" s="17">
        <v>6</v>
      </c>
      <c r="J68" s="17"/>
      <c r="K68" s="17"/>
      <c r="L68" s="17"/>
      <c r="M68" s="17"/>
      <c r="N68" s="17"/>
      <c r="O68" s="19"/>
      <c r="P68" s="20"/>
    </row>
    <row r="69" s="3" customFormat="1" spans="1:16">
      <c r="A69" s="38">
        <v>5</v>
      </c>
      <c r="B69" s="16" t="s">
        <v>120</v>
      </c>
      <c r="C69" s="16" t="s">
        <v>40</v>
      </c>
      <c r="D69" s="15" t="s">
        <v>41</v>
      </c>
      <c r="E69" s="15" t="s">
        <v>23</v>
      </c>
      <c r="F69" s="17">
        <v>243</v>
      </c>
      <c r="G69" s="15">
        <v>180</v>
      </c>
      <c r="H69" s="15" t="s">
        <v>24</v>
      </c>
      <c r="I69" s="17">
        <v>1</v>
      </c>
      <c r="J69" s="17">
        <v>71106</v>
      </c>
      <c r="K69" s="17">
        <v>5.715</v>
      </c>
      <c r="L69" s="17"/>
      <c r="M69" s="17">
        <v>5.715</v>
      </c>
      <c r="N69" s="17">
        <v>0</v>
      </c>
      <c r="O69" s="19" t="s">
        <v>36</v>
      </c>
      <c r="P69" s="20" t="s">
        <v>57</v>
      </c>
    </row>
    <row r="70" s="3" customFormat="1" spans="1:16">
      <c r="A70" s="38"/>
      <c r="B70" s="16"/>
      <c r="C70" s="16"/>
      <c r="D70" s="15"/>
      <c r="E70" s="15"/>
      <c r="F70" s="17"/>
      <c r="G70" s="15">
        <v>63</v>
      </c>
      <c r="H70" s="15" t="s">
        <v>74</v>
      </c>
      <c r="I70" s="17">
        <v>9</v>
      </c>
      <c r="J70" s="17"/>
      <c r="K70" s="17"/>
      <c r="L70" s="17"/>
      <c r="M70" s="17"/>
      <c r="N70" s="17"/>
      <c r="O70" s="19"/>
      <c r="P70" s="20"/>
    </row>
    <row r="71" s="3" customFormat="1" spans="1:16">
      <c r="A71" s="38">
        <v>6</v>
      </c>
      <c r="B71" s="16" t="s">
        <v>121</v>
      </c>
      <c r="C71" s="16" t="s">
        <v>40</v>
      </c>
      <c r="D71" s="15" t="s">
        <v>41</v>
      </c>
      <c r="E71" s="15" t="s">
        <v>23</v>
      </c>
      <c r="F71" s="17">
        <v>773</v>
      </c>
      <c r="G71" s="15">
        <v>570</v>
      </c>
      <c r="H71" s="15" t="s">
        <v>24</v>
      </c>
      <c r="I71" s="17">
        <v>13</v>
      </c>
      <c r="J71" s="29">
        <v>170313</v>
      </c>
      <c r="K71" s="17">
        <v>18.115</v>
      </c>
      <c r="L71" s="17"/>
      <c r="M71" s="17">
        <v>18.115</v>
      </c>
      <c r="N71" s="17">
        <v>0</v>
      </c>
      <c r="O71" s="19" t="s">
        <v>36</v>
      </c>
      <c r="P71" s="20" t="s">
        <v>57</v>
      </c>
    </row>
    <row r="72" s="3" customFormat="1" spans="1:16">
      <c r="A72" s="38"/>
      <c r="B72" s="16"/>
      <c r="C72" s="16"/>
      <c r="D72" s="15"/>
      <c r="E72" s="15"/>
      <c r="F72" s="17"/>
      <c r="G72" s="15">
        <v>203</v>
      </c>
      <c r="H72" s="15" t="s">
        <v>74</v>
      </c>
      <c r="I72" s="17">
        <v>29</v>
      </c>
      <c r="J72" s="29"/>
      <c r="K72" s="17"/>
      <c r="L72" s="17"/>
      <c r="M72" s="17"/>
      <c r="N72" s="17"/>
      <c r="O72" s="19"/>
      <c r="P72" s="20"/>
    </row>
    <row r="73" s="3" customFormat="1" spans="1:16">
      <c r="A73" s="38">
        <v>7</v>
      </c>
      <c r="B73" s="16" t="s">
        <v>122</v>
      </c>
      <c r="C73" s="16" t="s">
        <v>40</v>
      </c>
      <c r="D73" s="15" t="s">
        <v>41</v>
      </c>
      <c r="E73" s="15" t="s">
        <v>23</v>
      </c>
      <c r="F73" s="17">
        <v>243</v>
      </c>
      <c r="G73" s="15">
        <v>180</v>
      </c>
      <c r="H73" s="15" t="s">
        <v>24</v>
      </c>
      <c r="I73" s="17">
        <v>1</v>
      </c>
      <c r="J73" s="17">
        <v>37215</v>
      </c>
      <c r="K73" s="17">
        <v>5.715</v>
      </c>
      <c r="L73" s="17"/>
      <c r="M73" s="17">
        <v>5.715</v>
      </c>
      <c r="N73" s="17">
        <v>0</v>
      </c>
      <c r="O73" s="19" t="s">
        <v>36</v>
      </c>
      <c r="P73" s="20" t="s">
        <v>57</v>
      </c>
    </row>
    <row r="74" s="3" customFormat="1" spans="1:16">
      <c r="A74" s="38"/>
      <c r="B74" s="16"/>
      <c r="C74" s="16"/>
      <c r="D74" s="15"/>
      <c r="E74" s="15"/>
      <c r="F74" s="17"/>
      <c r="G74" s="15">
        <v>63</v>
      </c>
      <c r="H74" s="15" t="s">
        <v>74</v>
      </c>
      <c r="I74" s="17">
        <v>9</v>
      </c>
      <c r="J74" s="17"/>
      <c r="K74" s="17"/>
      <c r="L74" s="17"/>
      <c r="M74" s="17"/>
      <c r="N74" s="17"/>
      <c r="O74" s="19"/>
      <c r="P74" s="20"/>
    </row>
    <row r="75" s="3" customFormat="1" ht="27" spans="1:16">
      <c r="A75" s="15">
        <v>8</v>
      </c>
      <c r="B75" s="16" t="s">
        <v>123</v>
      </c>
      <c r="C75" s="16" t="s">
        <v>40</v>
      </c>
      <c r="D75" s="15" t="s">
        <v>41</v>
      </c>
      <c r="E75" s="15" t="s">
        <v>23</v>
      </c>
      <c r="F75" s="17">
        <v>120</v>
      </c>
      <c r="G75" s="15">
        <v>120</v>
      </c>
      <c r="H75" s="15" t="s">
        <v>24</v>
      </c>
      <c r="I75" s="17">
        <v>4</v>
      </c>
      <c r="J75" s="17">
        <v>39734</v>
      </c>
      <c r="K75" s="17">
        <v>3.6</v>
      </c>
      <c r="L75" s="17"/>
      <c r="M75" s="17">
        <v>3.6</v>
      </c>
      <c r="N75" s="17">
        <v>0</v>
      </c>
      <c r="O75" s="21" t="s">
        <v>36</v>
      </c>
      <c r="P75" s="22" t="s">
        <v>57</v>
      </c>
    </row>
    <row r="76" s="3" customFormat="1" spans="1:16">
      <c r="A76" s="38">
        <v>9</v>
      </c>
      <c r="B76" s="16" t="s">
        <v>124</v>
      </c>
      <c r="C76" s="16" t="s">
        <v>40</v>
      </c>
      <c r="D76" s="15" t="s">
        <v>41</v>
      </c>
      <c r="E76" s="15" t="s">
        <v>23</v>
      </c>
      <c r="F76" s="17">
        <v>374</v>
      </c>
      <c r="G76" s="15">
        <v>360</v>
      </c>
      <c r="H76" s="15" t="s">
        <v>24</v>
      </c>
      <c r="I76" s="17">
        <v>3</v>
      </c>
      <c r="J76" s="17">
        <v>210512</v>
      </c>
      <c r="K76" s="17">
        <v>10.87</v>
      </c>
      <c r="L76" s="17"/>
      <c r="M76" s="17">
        <v>10.87</v>
      </c>
      <c r="N76" s="17">
        <v>0</v>
      </c>
      <c r="O76" s="19" t="s">
        <v>36</v>
      </c>
      <c r="P76" s="20" t="s">
        <v>57</v>
      </c>
    </row>
    <row r="77" s="3" customFormat="1" spans="1:16">
      <c r="A77" s="38"/>
      <c r="B77" s="16"/>
      <c r="C77" s="16"/>
      <c r="D77" s="15"/>
      <c r="E77" s="15"/>
      <c r="F77" s="17"/>
      <c r="G77" s="15">
        <v>14</v>
      </c>
      <c r="H77" s="15" t="s">
        <v>74</v>
      </c>
      <c r="I77" s="17">
        <v>2</v>
      </c>
      <c r="J77" s="17"/>
      <c r="K77" s="17"/>
      <c r="L77" s="17"/>
      <c r="M77" s="17"/>
      <c r="N77" s="17"/>
      <c r="O77" s="19"/>
      <c r="P77" s="20"/>
    </row>
    <row r="78" s="3" customFormat="1" spans="1:16">
      <c r="A78" s="15">
        <v>10</v>
      </c>
      <c r="B78" s="16" t="s">
        <v>125</v>
      </c>
      <c r="C78" s="16" t="s">
        <v>126</v>
      </c>
      <c r="D78" s="15" t="s">
        <v>28</v>
      </c>
      <c r="E78" s="15" t="s">
        <v>23</v>
      </c>
      <c r="F78" s="17">
        <v>1100</v>
      </c>
      <c r="G78" s="15">
        <v>1100</v>
      </c>
      <c r="H78" s="15" t="s">
        <v>24</v>
      </c>
      <c r="I78" s="17">
        <v>11</v>
      </c>
      <c r="J78" s="17">
        <v>457658</v>
      </c>
      <c r="K78" s="17">
        <v>66</v>
      </c>
      <c r="L78" s="17"/>
      <c r="M78" s="17">
        <v>66</v>
      </c>
      <c r="N78" s="17">
        <v>66</v>
      </c>
      <c r="O78" s="21" t="s">
        <v>25</v>
      </c>
      <c r="P78" s="22"/>
    </row>
    <row r="79" s="2" customFormat="1" ht="14.25" spans="1:16">
      <c r="A79" s="13" t="s">
        <v>127</v>
      </c>
      <c r="B79" s="13"/>
      <c r="C79" s="13"/>
      <c r="D79" s="13"/>
      <c r="E79" s="13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="3" customFormat="1" spans="1:16">
      <c r="A80" s="15">
        <v>1</v>
      </c>
      <c r="B80" s="16" t="s">
        <v>128</v>
      </c>
      <c r="C80" s="16" t="s">
        <v>129</v>
      </c>
      <c r="D80" s="15" t="s">
        <v>130</v>
      </c>
      <c r="E80" s="15" t="s">
        <v>42</v>
      </c>
      <c r="F80" s="17">
        <v>200</v>
      </c>
      <c r="G80" s="15">
        <v>200</v>
      </c>
      <c r="H80" s="15" t="s">
        <v>24</v>
      </c>
      <c r="I80" s="17">
        <v>1</v>
      </c>
      <c r="J80" s="17">
        <v>455661</v>
      </c>
      <c r="K80" s="17">
        <v>12</v>
      </c>
      <c r="L80" s="17"/>
      <c r="M80" s="17">
        <v>12</v>
      </c>
      <c r="N80" s="17">
        <v>12</v>
      </c>
      <c r="O80" s="21" t="s">
        <v>25</v>
      </c>
      <c r="P80" s="22"/>
    </row>
    <row r="81" s="3" customFormat="1" spans="1:16">
      <c r="A81" s="15">
        <v>2</v>
      </c>
      <c r="B81" s="16" t="s">
        <v>131</v>
      </c>
      <c r="C81" s="16" t="s">
        <v>129</v>
      </c>
      <c r="D81" s="15" t="s">
        <v>130</v>
      </c>
      <c r="E81" s="15" t="s">
        <v>42</v>
      </c>
      <c r="F81" s="17">
        <v>200</v>
      </c>
      <c r="G81" s="15">
        <v>200</v>
      </c>
      <c r="H81" s="15" t="s">
        <v>24</v>
      </c>
      <c r="I81" s="17">
        <v>1</v>
      </c>
      <c r="J81" s="17">
        <v>450045</v>
      </c>
      <c r="K81" s="17">
        <v>12</v>
      </c>
      <c r="L81" s="17"/>
      <c r="M81" s="17">
        <v>12</v>
      </c>
      <c r="N81" s="17">
        <v>12</v>
      </c>
      <c r="O81" s="21" t="s">
        <v>25</v>
      </c>
      <c r="P81" s="22"/>
    </row>
    <row r="82" s="3" customFormat="1" spans="1:16">
      <c r="A82" s="15">
        <v>3</v>
      </c>
      <c r="B82" s="16" t="s">
        <v>132</v>
      </c>
      <c r="C82" s="16" t="s">
        <v>129</v>
      </c>
      <c r="D82" s="15" t="s">
        <v>130</v>
      </c>
      <c r="E82" s="15" t="s">
        <v>42</v>
      </c>
      <c r="F82" s="17">
        <v>200</v>
      </c>
      <c r="G82" s="15">
        <v>200</v>
      </c>
      <c r="H82" s="15" t="s">
        <v>24</v>
      </c>
      <c r="I82" s="17">
        <v>1</v>
      </c>
      <c r="J82" s="17">
        <v>432259</v>
      </c>
      <c r="K82" s="17">
        <v>12</v>
      </c>
      <c r="L82" s="17"/>
      <c r="M82" s="17">
        <v>12</v>
      </c>
      <c r="N82" s="17">
        <v>12</v>
      </c>
      <c r="O82" s="21" t="s">
        <v>25</v>
      </c>
      <c r="P82" s="22"/>
    </row>
    <row r="83" s="3" customFormat="1" spans="1:16">
      <c r="A83" s="15">
        <v>4</v>
      </c>
      <c r="B83" s="16" t="s">
        <v>133</v>
      </c>
      <c r="C83" s="16" t="s">
        <v>129</v>
      </c>
      <c r="D83" s="15" t="s">
        <v>130</v>
      </c>
      <c r="E83" s="15" t="s">
        <v>42</v>
      </c>
      <c r="F83" s="17">
        <v>600</v>
      </c>
      <c r="G83" s="15">
        <v>600</v>
      </c>
      <c r="H83" s="15" t="s">
        <v>24</v>
      </c>
      <c r="I83" s="17">
        <v>3</v>
      </c>
      <c r="J83" s="17">
        <v>1481674</v>
      </c>
      <c r="K83" s="17">
        <v>36</v>
      </c>
      <c r="L83" s="17"/>
      <c r="M83" s="17">
        <v>36</v>
      </c>
      <c r="N83" s="17">
        <v>36</v>
      </c>
      <c r="O83" s="21" t="s">
        <v>25</v>
      </c>
      <c r="P83" s="22"/>
    </row>
    <row r="84" s="3" customFormat="1" spans="1:16">
      <c r="A84" s="15">
        <v>5</v>
      </c>
      <c r="B84" s="16" t="s">
        <v>134</v>
      </c>
      <c r="C84" s="16" t="s">
        <v>129</v>
      </c>
      <c r="D84" s="15" t="s">
        <v>130</v>
      </c>
      <c r="E84" s="15" t="s">
        <v>42</v>
      </c>
      <c r="F84" s="17">
        <v>600</v>
      </c>
      <c r="G84" s="15">
        <v>600</v>
      </c>
      <c r="H84" s="15" t="s">
        <v>24</v>
      </c>
      <c r="I84" s="17">
        <v>3</v>
      </c>
      <c r="J84" s="17">
        <v>550090</v>
      </c>
      <c r="K84" s="17">
        <v>36</v>
      </c>
      <c r="L84" s="17"/>
      <c r="M84" s="17">
        <v>36</v>
      </c>
      <c r="N84" s="17">
        <v>36</v>
      </c>
      <c r="O84" s="21" t="s">
        <v>25</v>
      </c>
      <c r="P84" s="22"/>
    </row>
    <row r="85" s="2" customFormat="1" ht="14.25" spans="1:16">
      <c r="A85" s="13" t="s">
        <v>135</v>
      </c>
      <c r="B85" s="13"/>
      <c r="C85" s="13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="3" customFormat="1" spans="1:16">
      <c r="A86" s="15">
        <v>1</v>
      </c>
      <c r="B86" s="16" t="s">
        <v>136</v>
      </c>
      <c r="C86" s="16" t="s">
        <v>137</v>
      </c>
      <c r="D86" s="15" t="s">
        <v>138</v>
      </c>
      <c r="E86" s="15" t="s">
        <v>42</v>
      </c>
      <c r="F86" s="17">
        <v>480</v>
      </c>
      <c r="G86" s="15">
        <v>480</v>
      </c>
      <c r="H86" s="15" t="s">
        <v>24</v>
      </c>
      <c r="I86" s="17">
        <v>3</v>
      </c>
      <c r="J86" s="17">
        <v>484083</v>
      </c>
      <c r="K86" s="17">
        <v>28.8</v>
      </c>
      <c r="L86" s="17"/>
      <c r="M86" s="17">
        <v>28.8</v>
      </c>
      <c r="N86" s="17">
        <v>28.8</v>
      </c>
      <c r="O86" s="21" t="s">
        <v>25</v>
      </c>
      <c r="P86" s="22"/>
    </row>
    <row r="87" s="3" customFormat="1" spans="1:16">
      <c r="A87" s="15">
        <v>2</v>
      </c>
      <c r="B87" s="16" t="s">
        <v>139</v>
      </c>
      <c r="C87" s="16" t="s">
        <v>140</v>
      </c>
      <c r="D87" s="15" t="s">
        <v>138</v>
      </c>
      <c r="E87" s="15" t="s">
        <v>42</v>
      </c>
      <c r="F87" s="17">
        <v>600</v>
      </c>
      <c r="G87" s="15">
        <v>600</v>
      </c>
      <c r="H87" s="15" t="s">
        <v>24</v>
      </c>
      <c r="I87" s="17">
        <v>3</v>
      </c>
      <c r="J87" s="17">
        <v>105045</v>
      </c>
      <c r="K87" s="17">
        <v>36</v>
      </c>
      <c r="L87" s="17"/>
      <c r="M87" s="17">
        <v>36</v>
      </c>
      <c r="N87" s="17">
        <v>36</v>
      </c>
      <c r="O87" s="21" t="s">
        <v>25</v>
      </c>
      <c r="P87" s="22"/>
    </row>
    <row r="88" s="3" customFormat="1" spans="1:16">
      <c r="A88" s="15">
        <v>3</v>
      </c>
      <c r="B88" s="16" t="s">
        <v>141</v>
      </c>
      <c r="C88" s="16" t="s">
        <v>142</v>
      </c>
      <c r="D88" s="15" t="s">
        <v>138</v>
      </c>
      <c r="E88" s="15" t="s">
        <v>42</v>
      </c>
      <c r="F88" s="17">
        <v>60</v>
      </c>
      <c r="G88" s="15">
        <v>60</v>
      </c>
      <c r="H88" s="15" t="s">
        <v>24</v>
      </c>
      <c r="I88" s="17">
        <v>1</v>
      </c>
      <c r="J88" s="17">
        <v>43203</v>
      </c>
      <c r="K88" s="17">
        <v>3.6</v>
      </c>
      <c r="L88" s="17"/>
      <c r="M88" s="17">
        <v>3.6</v>
      </c>
      <c r="N88" s="17">
        <v>3.6</v>
      </c>
      <c r="O88" s="21" t="s">
        <v>25</v>
      </c>
      <c r="P88" s="22"/>
    </row>
    <row r="89" s="3" customFormat="1" spans="1:16">
      <c r="A89" s="15">
        <v>4</v>
      </c>
      <c r="B89" s="16" t="s">
        <v>143</v>
      </c>
      <c r="C89" s="16" t="s">
        <v>144</v>
      </c>
      <c r="D89" s="15" t="s">
        <v>138</v>
      </c>
      <c r="E89" s="15" t="s">
        <v>42</v>
      </c>
      <c r="F89" s="17">
        <v>120</v>
      </c>
      <c r="G89" s="15">
        <v>120</v>
      </c>
      <c r="H89" s="15" t="s">
        <v>24</v>
      </c>
      <c r="I89" s="17">
        <v>1</v>
      </c>
      <c r="J89" s="17">
        <v>513000</v>
      </c>
      <c r="K89" s="17">
        <v>7.2</v>
      </c>
      <c r="L89" s="17"/>
      <c r="M89" s="17">
        <v>7.2</v>
      </c>
      <c r="N89" s="17">
        <v>7.2</v>
      </c>
      <c r="O89" s="21" t="s">
        <v>25</v>
      </c>
      <c r="P89" s="22"/>
    </row>
    <row r="90" s="2" customFormat="1" ht="14.25" spans="1:16">
      <c r="A90" s="13" t="s">
        <v>145</v>
      </c>
      <c r="B90" s="13"/>
      <c r="C90" s="13"/>
      <c r="D90" s="13"/>
      <c r="E90" s="13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="3" customFormat="1" ht="40.5" spans="1:16">
      <c r="A91" s="15">
        <v>1</v>
      </c>
      <c r="B91" s="16" t="s">
        <v>146</v>
      </c>
      <c r="C91" s="16" t="s">
        <v>147</v>
      </c>
      <c r="D91" s="15" t="s">
        <v>148</v>
      </c>
      <c r="E91" s="15" t="s">
        <v>42</v>
      </c>
      <c r="F91" s="17">
        <v>2080</v>
      </c>
      <c r="G91" s="15">
        <v>2080</v>
      </c>
      <c r="H91" s="15" t="s">
        <v>24</v>
      </c>
      <c r="I91" s="17">
        <v>15</v>
      </c>
      <c r="J91" s="17">
        <v>778759</v>
      </c>
      <c r="K91" s="17">
        <v>124.8</v>
      </c>
      <c r="L91" s="17"/>
      <c r="M91" s="17">
        <v>124.8</v>
      </c>
      <c r="N91" s="17">
        <v>117.6</v>
      </c>
      <c r="O91" s="21" t="s">
        <v>25</v>
      </c>
      <c r="P91" s="22" t="s">
        <v>149</v>
      </c>
    </row>
    <row r="92" s="3" customFormat="1" spans="1:16">
      <c r="A92" s="27" t="s">
        <v>150</v>
      </c>
      <c r="B92" s="27"/>
      <c r="C92" s="27"/>
      <c r="D92" s="27"/>
      <c r="E92" s="27"/>
      <c r="F92" s="28">
        <f t="shared" ref="F92:N92" si="0">SUM(F7:F91)</f>
        <v>44486</v>
      </c>
      <c r="G92" s="28">
        <f t="shared" si="0"/>
        <v>44486</v>
      </c>
      <c r="H92" s="28"/>
      <c r="I92" s="28">
        <f t="shared" si="0"/>
        <v>612</v>
      </c>
      <c r="J92" s="28">
        <f t="shared" si="0"/>
        <v>40551334</v>
      </c>
      <c r="K92" s="28">
        <f t="shared" si="0"/>
        <v>2031.62</v>
      </c>
      <c r="L92" s="28">
        <f t="shared" si="0"/>
        <v>90</v>
      </c>
      <c r="M92" s="28">
        <f t="shared" si="0"/>
        <v>2121.62</v>
      </c>
      <c r="N92" s="28">
        <f t="shared" si="0"/>
        <v>1572</v>
      </c>
      <c r="O92" s="30"/>
      <c r="P92" s="31"/>
    </row>
    <row r="93" s="2" customFormat="1" ht="14.25" spans="1:16">
      <c r="A93" s="13" t="s">
        <v>151</v>
      </c>
      <c r="B93" s="13"/>
      <c r="C93" s="13"/>
      <c r="D93" s="13"/>
      <c r="E93" s="13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="3" customFormat="1" spans="1:16">
      <c r="A94" s="15">
        <v>1</v>
      </c>
      <c r="B94" s="16" t="s">
        <v>152</v>
      </c>
      <c r="C94" s="16" t="s">
        <v>46</v>
      </c>
      <c r="D94" s="15" t="s">
        <v>31</v>
      </c>
      <c r="E94" s="15" t="s">
        <v>23</v>
      </c>
      <c r="F94" s="17">
        <v>120</v>
      </c>
      <c r="G94" s="15">
        <v>120</v>
      </c>
      <c r="H94" s="15" t="s">
        <v>24</v>
      </c>
      <c r="I94" s="17">
        <v>1</v>
      </c>
      <c r="J94" s="17">
        <v>279214</v>
      </c>
      <c r="K94" s="17">
        <v>3.6</v>
      </c>
      <c r="L94" s="17"/>
      <c r="M94" s="17">
        <v>3.6</v>
      </c>
      <c r="N94" s="17">
        <v>3.6</v>
      </c>
      <c r="O94" s="19" t="s">
        <v>25</v>
      </c>
      <c r="P94" s="20"/>
    </row>
    <row r="95" s="3" customFormat="1" ht="40.5" spans="1:16">
      <c r="A95" s="15">
        <v>2</v>
      </c>
      <c r="B95" s="16" t="s">
        <v>153</v>
      </c>
      <c r="C95" s="16" t="s">
        <v>46</v>
      </c>
      <c r="D95" s="15" t="s">
        <v>31</v>
      </c>
      <c r="E95" s="15" t="s">
        <v>23</v>
      </c>
      <c r="F95" s="17">
        <v>520</v>
      </c>
      <c r="G95" s="15">
        <v>520</v>
      </c>
      <c r="H95" s="15" t="s">
        <v>24</v>
      </c>
      <c r="I95" s="17">
        <v>13</v>
      </c>
      <c r="J95" s="17">
        <v>27921412</v>
      </c>
      <c r="K95" s="17">
        <v>15.6</v>
      </c>
      <c r="L95" s="17">
        <v>30</v>
      </c>
      <c r="M95" s="17">
        <v>45.6</v>
      </c>
      <c r="N95" s="17">
        <v>44.4</v>
      </c>
      <c r="O95" s="25" t="s">
        <v>25</v>
      </c>
      <c r="P95" s="26" t="s">
        <v>104</v>
      </c>
    </row>
    <row r="96" s="2" customFormat="1" ht="14.25" spans="1:16">
      <c r="A96" s="13" t="s">
        <v>154</v>
      </c>
      <c r="B96" s="13"/>
      <c r="C96" s="13"/>
      <c r="D96" s="13"/>
      <c r="E96" s="13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="3" customFormat="1" spans="1:16">
      <c r="A97" s="15">
        <v>1</v>
      </c>
      <c r="B97" s="16" t="s">
        <v>155</v>
      </c>
      <c r="C97" s="16" t="s">
        <v>156</v>
      </c>
      <c r="D97" s="15" t="s">
        <v>157</v>
      </c>
      <c r="E97" s="15" t="s">
        <v>42</v>
      </c>
      <c r="F97" s="17">
        <v>1800</v>
      </c>
      <c r="G97" s="15">
        <v>1800</v>
      </c>
      <c r="H97" s="15" t="s">
        <v>24</v>
      </c>
      <c r="I97" s="17">
        <v>15</v>
      </c>
      <c r="J97" s="17">
        <v>680293</v>
      </c>
      <c r="K97" s="17">
        <v>108</v>
      </c>
      <c r="L97" s="17"/>
      <c r="M97" s="17">
        <v>108</v>
      </c>
      <c r="N97" s="17">
        <v>108</v>
      </c>
      <c r="O97" s="19" t="s">
        <v>25</v>
      </c>
      <c r="P97" s="20"/>
    </row>
    <row r="98" s="3" customFormat="1" spans="1:16">
      <c r="A98" s="15">
        <v>2</v>
      </c>
      <c r="B98" s="16" t="s">
        <v>158</v>
      </c>
      <c r="C98" s="16" t="s">
        <v>46</v>
      </c>
      <c r="D98" s="15" t="s">
        <v>31</v>
      </c>
      <c r="E98" s="15" t="s">
        <v>23</v>
      </c>
      <c r="F98" s="17">
        <v>20</v>
      </c>
      <c r="G98" s="15">
        <v>20</v>
      </c>
      <c r="H98" s="15" t="s">
        <v>24</v>
      </c>
      <c r="I98" s="17">
        <v>1</v>
      </c>
      <c r="J98" s="17">
        <v>19882</v>
      </c>
      <c r="K98" s="17">
        <v>0.6</v>
      </c>
      <c r="L98" s="17"/>
      <c r="M98" s="17">
        <v>0.6</v>
      </c>
      <c r="N98" s="17">
        <v>0.6</v>
      </c>
      <c r="O98" s="19" t="s">
        <v>25</v>
      </c>
      <c r="P98" s="20"/>
    </row>
    <row r="99" s="2" customFormat="1" ht="14.25" spans="1:16">
      <c r="A99" s="13" t="s">
        <v>159</v>
      </c>
      <c r="B99" s="13"/>
      <c r="C99" s="13"/>
      <c r="D99" s="13"/>
      <c r="E99" s="13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="3" customFormat="1" spans="1:16">
      <c r="A100" s="15">
        <v>1</v>
      </c>
      <c r="B100" s="16" t="s">
        <v>160</v>
      </c>
      <c r="C100" s="16" t="s">
        <v>161</v>
      </c>
      <c r="D100" s="15" t="s">
        <v>162</v>
      </c>
      <c r="E100" s="15" t="s">
        <v>42</v>
      </c>
      <c r="F100" s="17">
        <v>880</v>
      </c>
      <c r="G100" s="15">
        <v>880</v>
      </c>
      <c r="H100" s="15" t="s">
        <v>24</v>
      </c>
      <c r="I100" s="17">
        <v>4</v>
      </c>
      <c r="J100" s="17">
        <v>502894</v>
      </c>
      <c r="K100" s="17">
        <v>52.8</v>
      </c>
      <c r="L100" s="17"/>
      <c r="M100" s="17">
        <v>52.8</v>
      </c>
      <c r="N100" s="17">
        <v>52.8</v>
      </c>
      <c r="O100" s="19" t="s">
        <v>25</v>
      </c>
      <c r="P100" s="20"/>
    </row>
    <row r="101" s="3" customFormat="1" ht="27" spans="1:16">
      <c r="A101" s="15">
        <v>2</v>
      </c>
      <c r="B101" s="16" t="s">
        <v>163</v>
      </c>
      <c r="C101" s="16" t="s">
        <v>164</v>
      </c>
      <c r="D101" s="15" t="s">
        <v>162</v>
      </c>
      <c r="E101" s="15" t="s">
        <v>42</v>
      </c>
      <c r="F101" s="17">
        <v>620</v>
      </c>
      <c r="G101" s="15">
        <v>620</v>
      </c>
      <c r="H101" s="15" t="s">
        <v>24</v>
      </c>
      <c r="I101" s="17">
        <v>5</v>
      </c>
      <c r="J101" s="17">
        <v>786312</v>
      </c>
      <c r="K101" s="17">
        <v>37.2</v>
      </c>
      <c r="L101" s="17"/>
      <c r="M101" s="17">
        <v>37.2</v>
      </c>
      <c r="N101" s="17">
        <v>0</v>
      </c>
      <c r="O101" s="19" t="s">
        <v>36</v>
      </c>
      <c r="P101" s="20" t="s">
        <v>165</v>
      </c>
    </row>
    <row r="102" s="3" customFormat="1" spans="1:16">
      <c r="A102" s="15">
        <v>3</v>
      </c>
      <c r="B102" s="16" t="s">
        <v>166</v>
      </c>
      <c r="C102" s="16" t="s">
        <v>46</v>
      </c>
      <c r="D102" s="15" t="s">
        <v>31</v>
      </c>
      <c r="E102" s="15" t="s">
        <v>23</v>
      </c>
      <c r="F102" s="17">
        <v>120</v>
      </c>
      <c r="G102" s="15">
        <v>120</v>
      </c>
      <c r="H102" s="15" t="s">
        <v>24</v>
      </c>
      <c r="I102" s="17">
        <v>1</v>
      </c>
      <c r="J102" s="17">
        <v>59000</v>
      </c>
      <c r="K102" s="17">
        <v>3.6</v>
      </c>
      <c r="L102" s="17"/>
      <c r="M102" s="17">
        <v>3.6</v>
      </c>
      <c r="N102" s="17">
        <v>3.6</v>
      </c>
      <c r="O102" s="19" t="s">
        <v>25</v>
      </c>
      <c r="P102" s="20"/>
    </row>
    <row r="103" s="2" customFormat="1" ht="14.25" spans="1:16">
      <c r="A103" s="13" t="s">
        <v>167</v>
      </c>
      <c r="B103" s="13"/>
      <c r="C103" s="13"/>
      <c r="D103" s="13"/>
      <c r="E103" s="13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="3" customFormat="1" spans="1:16">
      <c r="A104" s="15">
        <v>1</v>
      </c>
      <c r="B104" s="16" t="s">
        <v>168</v>
      </c>
      <c r="C104" s="16" t="s">
        <v>169</v>
      </c>
      <c r="D104" s="15" t="s">
        <v>170</v>
      </c>
      <c r="E104" s="15" t="s">
        <v>42</v>
      </c>
      <c r="F104" s="17">
        <v>60</v>
      </c>
      <c r="G104" s="15">
        <v>60</v>
      </c>
      <c r="H104" s="15" t="s">
        <v>24</v>
      </c>
      <c r="I104" s="17">
        <v>1</v>
      </c>
      <c r="J104" s="17">
        <v>72645</v>
      </c>
      <c r="K104" s="17">
        <v>3.6</v>
      </c>
      <c r="L104" s="17"/>
      <c r="M104" s="17">
        <v>3.6</v>
      </c>
      <c r="N104" s="17">
        <v>3.6</v>
      </c>
      <c r="O104" s="19" t="s">
        <v>25</v>
      </c>
      <c r="P104" s="20"/>
    </row>
    <row r="105" s="3" customFormat="1" spans="1:16">
      <c r="A105" s="15">
        <v>2</v>
      </c>
      <c r="B105" s="16" t="s">
        <v>171</v>
      </c>
      <c r="C105" s="16" t="s">
        <v>172</v>
      </c>
      <c r="D105" s="15" t="s">
        <v>170</v>
      </c>
      <c r="E105" s="15" t="s">
        <v>42</v>
      </c>
      <c r="F105" s="17">
        <v>120</v>
      </c>
      <c r="G105" s="15">
        <v>120</v>
      </c>
      <c r="H105" s="15" t="s">
        <v>24</v>
      </c>
      <c r="I105" s="17">
        <v>2</v>
      </c>
      <c r="J105" s="17">
        <v>2409544</v>
      </c>
      <c r="K105" s="17">
        <v>7.2</v>
      </c>
      <c r="L105" s="17"/>
      <c r="M105" s="17">
        <v>7.2</v>
      </c>
      <c r="N105" s="17">
        <v>7.2</v>
      </c>
      <c r="O105" s="19" t="s">
        <v>25</v>
      </c>
      <c r="P105" s="20"/>
    </row>
    <row r="106" s="2" customFormat="1" ht="14.25" spans="1:16">
      <c r="A106" s="13" t="s">
        <v>173</v>
      </c>
      <c r="B106" s="13"/>
      <c r="C106" s="13"/>
      <c r="D106" s="13"/>
      <c r="E106" s="13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="3" customFormat="1" spans="1:16">
      <c r="A107" s="15">
        <v>1</v>
      </c>
      <c r="B107" s="16" t="s">
        <v>174</v>
      </c>
      <c r="C107" s="16" t="s">
        <v>175</v>
      </c>
      <c r="D107" s="15" t="s">
        <v>176</v>
      </c>
      <c r="E107" s="15" t="s">
        <v>42</v>
      </c>
      <c r="F107" s="17">
        <v>600</v>
      </c>
      <c r="G107" s="15">
        <v>600</v>
      </c>
      <c r="H107" s="15" t="s">
        <v>24</v>
      </c>
      <c r="I107" s="17">
        <v>5</v>
      </c>
      <c r="J107" s="17">
        <v>269848</v>
      </c>
      <c r="K107" s="17">
        <v>36</v>
      </c>
      <c r="L107" s="17"/>
      <c r="M107" s="17">
        <v>36</v>
      </c>
      <c r="N107" s="17">
        <v>36</v>
      </c>
      <c r="O107" s="19" t="s">
        <v>25</v>
      </c>
      <c r="P107" s="20"/>
    </row>
    <row r="108" s="3" customFormat="1" spans="1:16">
      <c r="A108" s="15">
        <v>2</v>
      </c>
      <c r="B108" s="16" t="s">
        <v>177</v>
      </c>
      <c r="C108" s="16" t="s">
        <v>178</v>
      </c>
      <c r="D108" s="15" t="s">
        <v>176</v>
      </c>
      <c r="E108" s="15" t="s">
        <v>42</v>
      </c>
      <c r="F108" s="17">
        <v>600</v>
      </c>
      <c r="G108" s="15">
        <v>600</v>
      </c>
      <c r="H108" s="15" t="s">
        <v>24</v>
      </c>
      <c r="I108" s="17">
        <v>5</v>
      </c>
      <c r="J108" s="17">
        <v>435254</v>
      </c>
      <c r="K108" s="17">
        <v>36</v>
      </c>
      <c r="L108" s="17"/>
      <c r="M108" s="17">
        <v>36</v>
      </c>
      <c r="N108" s="17">
        <v>36</v>
      </c>
      <c r="O108" s="19" t="s">
        <v>25</v>
      </c>
      <c r="P108" s="20"/>
    </row>
    <row r="109" s="3" customFormat="1" spans="1:16">
      <c r="A109" s="27" t="s">
        <v>179</v>
      </c>
      <c r="B109" s="27"/>
      <c r="C109" s="27"/>
      <c r="D109" s="27"/>
      <c r="E109" s="27"/>
      <c r="F109" s="28">
        <f t="shared" ref="F109:N109" si="1">SUM(F94:F108)</f>
        <v>5460</v>
      </c>
      <c r="G109" s="28">
        <f t="shared" si="1"/>
        <v>5460</v>
      </c>
      <c r="H109" s="28"/>
      <c r="I109" s="28">
        <f t="shared" si="1"/>
        <v>53</v>
      </c>
      <c r="J109" s="28">
        <f t="shared" si="1"/>
        <v>33436298</v>
      </c>
      <c r="K109" s="28">
        <f t="shared" si="1"/>
        <v>304.2</v>
      </c>
      <c r="L109" s="28">
        <f t="shared" si="1"/>
        <v>30</v>
      </c>
      <c r="M109" s="28">
        <f t="shared" si="1"/>
        <v>334.2</v>
      </c>
      <c r="N109" s="28">
        <f t="shared" si="1"/>
        <v>295.8</v>
      </c>
      <c r="O109" s="30"/>
      <c r="P109" s="31"/>
    </row>
    <row r="110" s="2" customFormat="1" ht="14.25" spans="1:16">
      <c r="A110" s="13" t="s">
        <v>180</v>
      </c>
      <c r="B110" s="13"/>
      <c r="C110" s="13"/>
      <c r="D110" s="13"/>
      <c r="E110" s="13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="3" customFormat="1" spans="1:16">
      <c r="A111" s="15">
        <v>1</v>
      </c>
      <c r="B111" s="16" t="s">
        <v>181</v>
      </c>
      <c r="C111" s="16" t="s">
        <v>182</v>
      </c>
      <c r="D111" s="15" t="s">
        <v>183</v>
      </c>
      <c r="E111" s="15" t="s">
        <v>42</v>
      </c>
      <c r="F111" s="17">
        <v>600</v>
      </c>
      <c r="G111" s="15">
        <v>600</v>
      </c>
      <c r="H111" s="15" t="s">
        <v>24</v>
      </c>
      <c r="I111" s="17">
        <v>2</v>
      </c>
      <c r="J111" s="17">
        <v>48808</v>
      </c>
      <c r="K111" s="17">
        <v>18</v>
      </c>
      <c r="L111" s="17"/>
      <c r="M111" s="17">
        <v>18</v>
      </c>
      <c r="N111" s="17">
        <v>18</v>
      </c>
      <c r="O111" s="19" t="s">
        <v>25</v>
      </c>
      <c r="P111" s="20"/>
    </row>
    <row r="112" s="3" customFormat="1" spans="1:16">
      <c r="A112" s="15">
        <v>2</v>
      </c>
      <c r="B112" s="16" t="s">
        <v>184</v>
      </c>
      <c r="C112" s="16" t="s">
        <v>185</v>
      </c>
      <c r="D112" s="15" t="s">
        <v>183</v>
      </c>
      <c r="E112" s="15" t="s">
        <v>42</v>
      </c>
      <c r="F112" s="17">
        <v>640</v>
      </c>
      <c r="G112" s="15">
        <v>640</v>
      </c>
      <c r="H112" s="15" t="s">
        <v>24</v>
      </c>
      <c r="I112" s="17">
        <v>5</v>
      </c>
      <c r="J112" s="17">
        <v>323349</v>
      </c>
      <c r="K112" s="17">
        <v>38.4</v>
      </c>
      <c r="L112" s="17"/>
      <c r="M112" s="17">
        <v>38.4</v>
      </c>
      <c r="N112" s="17">
        <v>38.4</v>
      </c>
      <c r="O112" s="19" t="s">
        <v>25</v>
      </c>
      <c r="P112" s="20"/>
    </row>
    <row r="113" s="2" customFormat="1" ht="14.25" spans="1:16">
      <c r="A113" s="13" t="s">
        <v>186</v>
      </c>
      <c r="B113" s="13"/>
      <c r="C113" s="13"/>
      <c r="D113" s="13"/>
      <c r="E113" s="13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="3" customFormat="1" ht="27" spans="1:16">
      <c r="A114" s="15">
        <v>1</v>
      </c>
      <c r="B114" s="16" t="s">
        <v>187</v>
      </c>
      <c r="C114" s="16" t="s">
        <v>40</v>
      </c>
      <c r="D114" s="15" t="s">
        <v>41</v>
      </c>
      <c r="E114" s="15" t="s">
        <v>23</v>
      </c>
      <c r="F114" s="17">
        <v>360</v>
      </c>
      <c r="G114" s="15">
        <v>360</v>
      </c>
      <c r="H114" s="15" t="s">
        <v>24</v>
      </c>
      <c r="I114" s="17">
        <v>3</v>
      </c>
      <c r="J114" s="17">
        <v>68655</v>
      </c>
      <c r="K114" s="17">
        <v>10.8</v>
      </c>
      <c r="L114" s="17"/>
      <c r="M114" s="17">
        <v>10.8</v>
      </c>
      <c r="N114" s="17">
        <v>0</v>
      </c>
      <c r="O114" s="21" t="s">
        <v>36</v>
      </c>
      <c r="P114" s="22" t="s">
        <v>57</v>
      </c>
    </row>
    <row r="115" s="3" customFormat="1" spans="1:16">
      <c r="A115" s="15">
        <v>2</v>
      </c>
      <c r="B115" s="16" t="s">
        <v>188</v>
      </c>
      <c r="C115" s="16" t="s">
        <v>46</v>
      </c>
      <c r="D115" s="15" t="s">
        <v>31</v>
      </c>
      <c r="E115" s="15" t="s">
        <v>23</v>
      </c>
      <c r="F115" s="17">
        <v>120</v>
      </c>
      <c r="G115" s="15">
        <v>120</v>
      </c>
      <c r="H115" s="15" t="s">
        <v>24</v>
      </c>
      <c r="I115" s="17">
        <v>1</v>
      </c>
      <c r="J115" s="17">
        <v>17010</v>
      </c>
      <c r="K115" s="17">
        <v>3.6</v>
      </c>
      <c r="L115" s="17"/>
      <c r="M115" s="17">
        <v>3.6</v>
      </c>
      <c r="N115" s="17">
        <v>3.6</v>
      </c>
      <c r="O115" s="19" t="s">
        <v>25</v>
      </c>
      <c r="P115" s="20"/>
    </row>
    <row r="116" s="3" customFormat="1" ht="40.5" spans="1:16">
      <c r="A116" s="15">
        <v>3</v>
      </c>
      <c r="B116" s="16" t="s">
        <v>189</v>
      </c>
      <c r="C116" s="16" t="s">
        <v>46</v>
      </c>
      <c r="D116" s="15" t="s">
        <v>31</v>
      </c>
      <c r="E116" s="15" t="s">
        <v>23</v>
      </c>
      <c r="F116" s="17">
        <v>520</v>
      </c>
      <c r="G116" s="15">
        <v>520</v>
      </c>
      <c r="H116" s="15" t="s">
        <v>24</v>
      </c>
      <c r="I116" s="17">
        <v>13</v>
      </c>
      <c r="J116" s="17">
        <v>265110</v>
      </c>
      <c r="K116" s="17">
        <v>15.6</v>
      </c>
      <c r="L116" s="17">
        <v>30</v>
      </c>
      <c r="M116" s="17">
        <v>45.6</v>
      </c>
      <c r="N116" s="17">
        <v>44.4</v>
      </c>
      <c r="O116" s="25" t="s">
        <v>25</v>
      </c>
      <c r="P116" s="26" t="s">
        <v>104</v>
      </c>
    </row>
    <row r="117" s="2" customFormat="1" ht="14.25" spans="1:16">
      <c r="A117" s="13" t="s">
        <v>190</v>
      </c>
      <c r="B117" s="13"/>
      <c r="C117" s="13"/>
      <c r="D117" s="13"/>
      <c r="E117" s="13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="3" customFormat="1" spans="1:16">
      <c r="A118" s="15">
        <v>1</v>
      </c>
      <c r="B118" s="16" t="s">
        <v>191</v>
      </c>
      <c r="C118" s="16" t="s">
        <v>191</v>
      </c>
      <c r="D118" s="15" t="s">
        <v>192</v>
      </c>
      <c r="E118" s="15" t="s">
        <v>42</v>
      </c>
      <c r="F118" s="17">
        <v>600</v>
      </c>
      <c r="G118" s="15">
        <v>600</v>
      </c>
      <c r="H118" s="15" t="s">
        <v>24</v>
      </c>
      <c r="I118" s="17">
        <v>2</v>
      </c>
      <c r="J118" s="17">
        <v>52391</v>
      </c>
      <c r="K118" s="17">
        <v>18</v>
      </c>
      <c r="L118" s="17"/>
      <c r="M118" s="17">
        <v>18</v>
      </c>
      <c r="N118" s="17">
        <v>18</v>
      </c>
      <c r="O118" s="19" t="s">
        <v>25</v>
      </c>
      <c r="P118" s="20"/>
    </row>
    <row r="119" s="3" customFormat="1" spans="1:16">
      <c r="A119" s="15">
        <v>2</v>
      </c>
      <c r="B119" s="16" t="s">
        <v>193</v>
      </c>
      <c r="C119" s="16" t="s">
        <v>194</v>
      </c>
      <c r="D119" s="15" t="s">
        <v>192</v>
      </c>
      <c r="E119" s="15" t="s">
        <v>42</v>
      </c>
      <c r="F119" s="17">
        <v>600</v>
      </c>
      <c r="G119" s="15">
        <v>600</v>
      </c>
      <c r="H119" s="15" t="s">
        <v>24</v>
      </c>
      <c r="I119" s="17">
        <v>2</v>
      </c>
      <c r="J119" s="17">
        <v>1046028</v>
      </c>
      <c r="K119" s="17">
        <v>36</v>
      </c>
      <c r="L119" s="17"/>
      <c r="M119" s="17">
        <v>36</v>
      </c>
      <c r="N119" s="17">
        <v>36</v>
      </c>
      <c r="O119" s="19" t="s">
        <v>25</v>
      </c>
      <c r="P119" s="20"/>
    </row>
    <row r="120" s="3" customFormat="1" spans="1:16">
      <c r="A120" s="15">
        <v>3</v>
      </c>
      <c r="B120" s="16" t="s">
        <v>195</v>
      </c>
      <c r="C120" s="16" t="s">
        <v>194</v>
      </c>
      <c r="D120" s="15" t="s">
        <v>192</v>
      </c>
      <c r="E120" s="15" t="s">
        <v>42</v>
      </c>
      <c r="F120" s="17">
        <v>360</v>
      </c>
      <c r="G120" s="15">
        <v>360</v>
      </c>
      <c r="H120" s="15" t="s">
        <v>24</v>
      </c>
      <c r="I120" s="17">
        <v>3</v>
      </c>
      <c r="J120" s="17">
        <v>855321</v>
      </c>
      <c r="K120" s="17">
        <v>21.6</v>
      </c>
      <c r="L120" s="17"/>
      <c r="M120" s="17">
        <v>21.6</v>
      </c>
      <c r="N120" s="17">
        <v>21.6</v>
      </c>
      <c r="O120" s="19" t="s">
        <v>25</v>
      </c>
      <c r="P120" s="20"/>
    </row>
    <row r="121" s="3" customFormat="1" spans="1:16">
      <c r="A121" s="27" t="s">
        <v>196</v>
      </c>
      <c r="B121" s="27"/>
      <c r="C121" s="27"/>
      <c r="D121" s="27"/>
      <c r="E121" s="27"/>
      <c r="F121" s="28">
        <f t="shared" ref="F121:N121" si="2">SUM(F111:F120)</f>
        <v>3800</v>
      </c>
      <c r="G121" s="28">
        <f t="shared" si="2"/>
        <v>3800</v>
      </c>
      <c r="H121" s="28"/>
      <c r="I121" s="28">
        <f t="shared" si="2"/>
        <v>31</v>
      </c>
      <c r="J121" s="28">
        <f t="shared" si="2"/>
        <v>2676672</v>
      </c>
      <c r="K121" s="28">
        <f t="shared" si="2"/>
        <v>162</v>
      </c>
      <c r="L121" s="28">
        <f t="shared" si="2"/>
        <v>30</v>
      </c>
      <c r="M121" s="28">
        <f t="shared" si="2"/>
        <v>192</v>
      </c>
      <c r="N121" s="28">
        <f t="shared" si="2"/>
        <v>180</v>
      </c>
      <c r="O121" s="30"/>
      <c r="P121" s="31"/>
    </row>
    <row r="122" s="2" customFormat="1" ht="14.25" spans="1:16">
      <c r="A122" s="13" t="s">
        <v>197</v>
      </c>
      <c r="B122" s="13"/>
      <c r="C122" s="13"/>
      <c r="D122" s="13"/>
      <c r="E122" s="13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="3" customFormat="1" ht="27" spans="1:16">
      <c r="A123" s="15">
        <v>1</v>
      </c>
      <c r="B123" s="16" t="s">
        <v>198</v>
      </c>
      <c r="C123" s="16" t="s">
        <v>199</v>
      </c>
      <c r="D123" s="15" t="s">
        <v>200</v>
      </c>
      <c r="E123" s="15" t="s">
        <v>42</v>
      </c>
      <c r="F123" s="17">
        <v>960</v>
      </c>
      <c r="G123" s="15">
        <v>960</v>
      </c>
      <c r="H123" s="15" t="s">
        <v>24</v>
      </c>
      <c r="I123" s="17">
        <v>4</v>
      </c>
      <c r="J123" s="17">
        <v>358134</v>
      </c>
      <c r="K123" s="17">
        <v>57.6</v>
      </c>
      <c r="L123" s="17"/>
      <c r="M123" s="17">
        <v>57.6</v>
      </c>
      <c r="N123" s="17">
        <v>57.6</v>
      </c>
      <c r="O123" s="19" t="s">
        <v>25</v>
      </c>
      <c r="P123" s="20"/>
    </row>
    <row r="124" s="3" customFormat="1" ht="27" spans="1:16">
      <c r="A124" s="15">
        <v>2</v>
      </c>
      <c r="B124" s="16" t="s">
        <v>201</v>
      </c>
      <c r="C124" s="16" t="s">
        <v>199</v>
      </c>
      <c r="D124" s="15" t="s">
        <v>200</v>
      </c>
      <c r="E124" s="15" t="s">
        <v>42</v>
      </c>
      <c r="F124" s="17">
        <v>240</v>
      </c>
      <c r="G124" s="15">
        <v>240</v>
      </c>
      <c r="H124" s="15" t="s">
        <v>24</v>
      </c>
      <c r="I124" s="17">
        <v>1</v>
      </c>
      <c r="J124" s="17">
        <v>226313</v>
      </c>
      <c r="K124" s="17">
        <v>7.2</v>
      </c>
      <c r="L124" s="17"/>
      <c r="M124" s="17">
        <v>7.2</v>
      </c>
      <c r="N124" s="17">
        <v>7.2</v>
      </c>
      <c r="O124" s="19" t="s">
        <v>25</v>
      </c>
      <c r="P124" s="20"/>
    </row>
    <row r="125" s="2" customFormat="1" ht="14.25" spans="1:16">
      <c r="A125" s="13" t="s">
        <v>202</v>
      </c>
      <c r="B125" s="13"/>
      <c r="C125" s="13"/>
      <c r="D125" s="13"/>
      <c r="E125" s="13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="3" customFormat="1" spans="1:16">
      <c r="A126" s="15">
        <v>1</v>
      </c>
      <c r="B126" s="16" t="s">
        <v>203</v>
      </c>
      <c r="C126" s="16" t="s">
        <v>203</v>
      </c>
      <c r="D126" s="15" t="s">
        <v>204</v>
      </c>
      <c r="E126" s="15" t="s">
        <v>42</v>
      </c>
      <c r="F126" s="17">
        <v>480</v>
      </c>
      <c r="G126" s="15">
        <v>480</v>
      </c>
      <c r="H126" s="15" t="s">
        <v>24</v>
      </c>
      <c r="I126" s="17">
        <v>4</v>
      </c>
      <c r="J126" s="17">
        <v>8716</v>
      </c>
      <c r="K126" s="17">
        <v>28.8</v>
      </c>
      <c r="L126" s="17"/>
      <c r="M126" s="17">
        <v>28.8</v>
      </c>
      <c r="N126" s="17">
        <v>28.8</v>
      </c>
      <c r="O126" s="19" t="s">
        <v>25</v>
      </c>
      <c r="P126" s="20"/>
    </row>
    <row r="127" s="3" customFormat="1" spans="1:16">
      <c r="A127" s="27" t="s">
        <v>205</v>
      </c>
      <c r="B127" s="27"/>
      <c r="C127" s="27"/>
      <c r="D127" s="27"/>
      <c r="E127" s="27"/>
      <c r="F127" s="28">
        <f t="shared" ref="F127:N127" si="3">SUM(F123:F126)</f>
        <v>1680</v>
      </c>
      <c r="G127" s="28">
        <f t="shared" si="3"/>
        <v>1680</v>
      </c>
      <c r="H127" s="28"/>
      <c r="I127" s="28">
        <f t="shared" si="3"/>
        <v>9</v>
      </c>
      <c r="J127" s="28">
        <f t="shared" si="3"/>
        <v>593163</v>
      </c>
      <c r="K127" s="28">
        <f t="shared" si="3"/>
        <v>93.6</v>
      </c>
      <c r="L127" s="28">
        <f t="shared" si="3"/>
        <v>0</v>
      </c>
      <c r="M127" s="28">
        <f t="shared" si="3"/>
        <v>93.6</v>
      </c>
      <c r="N127" s="28">
        <f t="shared" si="3"/>
        <v>93.6</v>
      </c>
      <c r="O127" s="30"/>
      <c r="P127" s="31"/>
    </row>
    <row r="128" s="2" customFormat="1" ht="14.25" spans="1:16">
      <c r="A128" s="13" t="s">
        <v>206</v>
      </c>
      <c r="B128" s="13"/>
      <c r="C128" s="13"/>
      <c r="D128" s="13"/>
      <c r="E128" s="13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="3" customFormat="1" spans="1:16">
      <c r="A129" s="15">
        <v>1</v>
      </c>
      <c r="B129" s="16" t="s">
        <v>207</v>
      </c>
      <c r="C129" s="16" t="s">
        <v>208</v>
      </c>
      <c r="D129" s="15" t="s">
        <v>209</v>
      </c>
      <c r="E129" s="15" t="s">
        <v>42</v>
      </c>
      <c r="F129" s="17">
        <v>960</v>
      </c>
      <c r="G129" s="15">
        <v>960</v>
      </c>
      <c r="H129" s="15" t="s">
        <v>24</v>
      </c>
      <c r="I129" s="17">
        <v>2</v>
      </c>
      <c r="J129" s="17">
        <v>641843</v>
      </c>
      <c r="K129" s="17">
        <v>57.6</v>
      </c>
      <c r="L129" s="17"/>
      <c r="M129" s="17">
        <v>57.6</v>
      </c>
      <c r="N129" s="17">
        <v>57.6</v>
      </c>
      <c r="O129" s="19" t="s">
        <v>25</v>
      </c>
      <c r="P129" s="20"/>
    </row>
    <row r="130" s="3" customFormat="1" spans="1:16">
      <c r="A130" s="15">
        <v>2</v>
      </c>
      <c r="B130" s="16" t="s">
        <v>210</v>
      </c>
      <c r="C130" s="16" t="s">
        <v>208</v>
      </c>
      <c r="D130" s="15" t="s">
        <v>209</v>
      </c>
      <c r="E130" s="15" t="s">
        <v>42</v>
      </c>
      <c r="F130" s="17">
        <v>3360</v>
      </c>
      <c r="G130" s="15">
        <v>3360</v>
      </c>
      <c r="H130" s="15" t="s">
        <v>24</v>
      </c>
      <c r="I130" s="17">
        <v>7</v>
      </c>
      <c r="J130" s="17">
        <v>3325137</v>
      </c>
      <c r="K130" s="17">
        <v>201.6</v>
      </c>
      <c r="L130" s="17"/>
      <c r="M130" s="17">
        <v>201.6</v>
      </c>
      <c r="N130" s="17">
        <v>201.6</v>
      </c>
      <c r="O130" s="19" t="s">
        <v>25</v>
      </c>
      <c r="P130" s="20"/>
    </row>
    <row r="131" s="2" customFormat="1" ht="14.25" spans="1:16">
      <c r="A131" s="13" t="s">
        <v>211</v>
      </c>
      <c r="B131" s="13"/>
      <c r="C131" s="13"/>
      <c r="D131" s="13"/>
      <c r="E131" s="13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="3" customFormat="1" spans="1:16">
      <c r="A132" s="15">
        <v>1</v>
      </c>
      <c r="B132" s="16" t="s">
        <v>212</v>
      </c>
      <c r="C132" s="16" t="s">
        <v>213</v>
      </c>
      <c r="D132" s="15" t="s">
        <v>214</v>
      </c>
      <c r="E132" s="15" t="s">
        <v>42</v>
      </c>
      <c r="F132" s="17">
        <v>60</v>
      </c>
      <c r="G132" s="15">
        <v>60</v>
      </c>
      <c r="H132" s="15" t="s">
        <v>24</v>
      </c>
      <c r="I132" s="17">
        <v>1</v>
      </c>
      <c r="J132" s="17">
        <v>35030</v>
      </c>
      <c r="K132" s="17">
        <v>3.6</v>
      </c>
      <c r="L132" s="17"/>
      <c r="M132" s="17">
        <v>3.6</v>
      </c>
      <c r="N132" s="17">
        <v>3.6</v>
      </c>
      <c r="O132" s="19" t="s">
        <v>25</v>
      </c>
      <c r="P132" s="20"/>
    </row>
    <row r="133" s="3" customFormat="1" spans="1:16">
      <c r="A133" s="15">
        <v>2</v>
      </c>
      <c r="B133" s="16" t="s">
        <v>215</v>
      </c>
      <c r="C133" s="16" t="s">
        <v>213</v>
      </c>
      <c r="D133" s="15" t="s">
        <v>214</v>
      </c>
      <c r="E133" s="15" t="s">
        <v>42</v>
      </c>
      <c r="F133" s="17">
        <v>120</v>
      </c>
      <c r="G133" s="15">
        <v>120</v>
      </c>
      <c r="H133" s="15" t="s">
        <v>24</v>
      </c>
      <c r="I133" s="17">
        <v>2</v>
      </c>
      <c r="J133" s="17">
        <v>91764</v>
      </c>
      <c r="K133" s="17">
        <v>7.2</v>
      </c>
      <c r="L133" s="17"/>
      <c r="M133" s="17">
        <v>7.2</v>
      </c>
      <c r="N133" s="17">
        <v>7.2</v>
      </c>
      <c r="O133" s="19" t="s">
        <v>25</v>
      </c>
      <c r="P133" s="20"/>
    </row>
    <row r="134" s="3" customFormat="1" spans="1:16">
      <c r="A134" s="15">
        <v>3</v>
      </c>
      <c r="B134" s="16" t="s">
        <v>216</v>
      </c>
      <c r="C134" s="16" t="s">
        <v>213</v>
      </c>
      <c r="D134" s="15" t="s">
        <v>214</v>
      </c>
      <c r="E134" s="15" t="s">
        <v>42</v>
      </c>
      <c r="F134" s="17">
        <v>60</v>
      </c>
      <c r="G134" s="15">
        <v>60</v>
      </c>
      <c r="H134" s="15" t="s">
        <v>24</v>
      </c>
      <c r="I134" s="17">
        <v>1</v>
      </c>
      <c r="J134" s="17">
        <v>15165</v>
      </c>
      <c r="K134" s="17">
        <v>3.6</v>
      </c>
      <c r="L134" s="17"/>
      <c r="M134" s="17">
        <v>3.6</v>
      </c>
      <c r="N134" s="17">
        <v>3.6</v>
      </c>
      <c r="O134" s="19" t="s">
        <v>25</v>
      </c>
      <c r="P134" s="20"/>
    </row>
    <row r="135" s="3" customFormat="1" spans="1:16">
      <c r="A135" s="15">
        <v>4</v>
      </c>
      <c r="B135" s="16" t="s">
        <v>217</v>
      </c>
      <c r="C135" s="16" t="s">
        <v>218</v>
      </c>
      <c r="D135" s="15" t="s">
        <v>214</v>
      </c>
      <c r="E135" s="15" t="s">
        <v>42</v>
      </c>
      <c r="F135" s="17">
        <v>140</v>
      </c>
      <c r="G135" s="15">
        <v>140</v>
      </c>
      <c r="H135" s="15" t="s">
        <v>24</v>
      </c>
      <c r="I135" s="17">
        <v>2</v>
      </c>
      <c r="J135" s="17">
        <v>76800</v>
      </c>
      <c r="K135" s="17">
        <v>8.4</v>
      </c>
      <c r="L135" s="17"/>
      <c r="M135" s="17">
        <v>8.4</v>
      </c>
      <c r="N135" s="17">
        <v>8.4</v>
      </c>
      <c r="O135" s="19" t="s">
        <v>25</v>
      </c>
      <c r="P135" s="20"/>
    </row>
    <row r="136" s="3" customFormat="1" spans="1:16">
      <c r="A136" s="15">
        <v>5</v>
      </c>
      <c r="B136" s="16" t="s">
        <v>219</v>
      </c>
      <c r="C136" s="16" t="s">
        <v>218</v>
      </c>
      <c r="D136" s="15" t="s">
        <v>214</v>
      </c>
      <c r="E136" s="15" t="s">
        <v>42</v>
      </c>
      <c r="F136" s="17">
        <v>80</v>
      </c>
      <c r="G136" s="15">
        <v>80</v>
      </c>
      <c r="H136" s="15" t="s">
        <v>24</v>
      </c>
      <c r="I136" s="17">
        <v>1</v>
      </c>
      <c r="J136" s="17">
        <v>69435</v>
      </c>
      <c r="K136" s="17">
        <v>4.8</v>
      </c>
      <c r="L136" s="17"/>
      <c r="M136" s="17">
        <v>4.8</v>
      </c>
      <c r="N136" s="17">
        <v>4.8</v>
      </c>
      <c r="O136" s="19" t="s">
        <v>25</v>
      </c>
      <c r="P136" s="20"/>
    </row>
    <row r="137" s="3" customFormat="1" spans="1:16">
      <c r="A137" s="15">
        <v>6</v>
      </c>
      <c r="B137" s="16" t="s">
        <v>220</v>
      </c>
      <c r="C137" s="16" t="s">
        <v>218</v>
      </c>
      <c r="D137" s="15" t="s">
        <v>214</v>
      </c>
      <c r="E137" s="15" t="s">
        <v>42</v>
      </c>
      <c r="F137" s="17">
        <v>60</v>
      </c>
      <c r="G137" s="15">
        <v>60</v>
      </c>
      <c r="H137" s="15" t="s">
        <v>24</v>
      </c>
      <c r="I137" s="17">
        <v>1</v>
      </c>
      <c r="J137" s="17">
        <v>110955</v>
      </c>
      <c r="K137" s="17">
        <v>3.6</v>
      </c>
      <c r="L137" s="17"/>
      <c r="M137" s="17">
        <v>3.6</v>
      </c>
      <c r="N137" s="17">
        <v>3.6</v>
      </c>
      <c r="O137" s="19" t="s">
        <v>25</v>
      </c>
      <c r="P137" s="20"/>
    </row>
    <row r="138" s="3" customFormat="1" spans="1:16">
      <c r="A138" s="15">
        <v>7</v>
      </c>
      <c r="B138" s="16" t="s">
        <v>221</v>
      </c>
      <c r="C138" s="16" t="s">
        <v>222</v>
      </c>
      <c r="D138" s="15" t="s">
        <v>214</v>
      </c>
      <c r="E138" s="15" t="s">
        <v>42</v>
      </c>
      <c r="F138" s="17">
        <v>180</v>
      </c>
      <c r="G138" s="15">
        <v>180</v>
      </c>
      <c r="H138" s="15" t="s">
        <v>24</v>
      </c>
      <c r="I138" s="17">
        <v>2</v>
      </c>
      <c r="J138" s="17">
        <v>165553</v>
      </c>
      <c r="K138" s="17">
        <v>10.8</v>
      </c>
      <c r="L138" s="17"/>
      <c r="M138" s="17">
        <v>10.8</v>
      </c>
      <c r="N138" s="17">
        <v>10.8</v>
      </c>
      <c r="O138" s="19" t="s">
        <v>25</v>
      </c>
      <c r="P138" s="20"/>
    </row>
    <row r="139" s="3" customFormat="1" spans="1:16">
      <c r="A139" s="15">
        <v>8</v>
      </c>
      <c r="B139" s="16" t="s">
        <v>223</v>
      </c>
      <c r="C139" s="16" t="s">
        <v>222</v>
      </c>
      <c r="D139" s="15" t="s">
        <v>214</v>
      </c>
      <c r="E139" s="15" t="s">
        <v>42</v>
      </c>
      <c r="F139" s="17">
        <v>180</v>
      </c>
      <c r="G139" s="15">
        <v>180</v>
      </c>
      <c r="H139" s="15" t="s">
        <v>24</v>
      </c>
      <c r="I139" s="17">
        <v>2</v>
      </c>
      <c r="J139" s="17">
        <v>45106</v>
      </c>
      <c r="K139" s="17">
        <v>10.8</v>
      </c>
      <c r="L139" s="17"/>
      <c r="M139" s="17">
        <v>10.8</v>
      </c>
      <c r="N139" s="17">
        <v>10.8</v>
      </c>
      <c r="O139" s="19" t="s">
        <v>25</v>
      </c>
      <c r="P139" s="20"/>
    </row>
    <row r="140" s="3" customFormat="1" spans="1:16">
      <c r="A140" s="15">
        <v>9</v>
      </c>
      <c r="B140" s="16" t="s">
        <v>224</v>
      </c>
      <c r="C140" s="16" t="s">
        <v>222</v>
      </c>
      <c r="D140" s="15" t="s">
        <v>214</v>
      </c>
      <c r="E140" s="15" t="s">
        <v>42</v>
      </c>
      <c r="F140" s="17">
        <v>120</v>
      </c>
      <c r="G140" s="15">
        <v>120</v>
      </c>
      <c r="H140" s="15" t="s">
        <v>24</v>
      </c>
      <c r="I140" s="17">
        <v>2</v>
      </c>
      <c r="J140" s="17">
        <v>103096</v>
      </c>
      <c r="K140" s="17">
        <v>7.2</v>
      </c>
      <c r="L140" s="17"/>
      <c r="M140" s="17">
        <v>7.2</v>
      </c>
      <c r="N140" s="17">
        <v>7.2</v>
      </c>
      <c r="O140" s="19" t="s">
        <v>25</v>
      </c>
      <c r="P140" s="20"/>
    </row>
    <row r="141" s="2" customFormat="1" ht="14.25" spans="1:16">
      <c r="A141" s="13" t="s">
        <v>225</v>
      </c>
      <c r="B141" s="13"/>
      <c r="C141" s="13"/>
      <c r="D141" s="13"/>
      <c r="E141" s="13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</row>
    <row r="142" s="3" customFormat="1" spans="1:16">
      <c r="A142" s="15">
        <v>1</v>
      </c>
      <c r="B142" s="16" t="s">
        <v>226</v>
      </c>
      <c r="C142" s="16" t="s">
        <v>46</v>
      </c>
      <c r="D142" s="15" t="s">
        <v>31</v>
      </c>
      <c r="E142" s="15" t="s">
        <v>23</v>
      </c>
      <c r="F142" s="17">
        <v>120</v>
      </c>
      <c r="G142" s="15">
        <v>120</v>
      </c>
      <c r="H142" s="15" t="s">
        <v>24</v>
      </c>
      <c r="I142" s="17">
        <v>1</v>
      </c>
      <c r="J142" s="17">
        <v>85661</v>
      </c>
      <c r="K142" s="17">
        <v>3.6</v>
      </c>
      <c r="L142" s="17"/>
      <c r="M142" s="17">
        <v>3.6</v>
      </c>
      <c r="N142" s="17">
        <v>3.6</v>
      </c>
      <c r="O142" s="19" t="s">
        <v>25</v>
      </c>
      <c r="P142" s="20"/>
    </row>
    <row r="143" s="2" customFormat="1" ht="14.25" spans="1:16">
      <c r="A143" s="13" t="s">
        <v>227</v>
      </c>
      <c r="B143" s="13"/>
      <c r="C143" s="13"/>
      <c r="D143" s="13"/>
      <c r="E143" s="13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</row>
    <row r="144" s="3" customFormat="1" spans="1:16">
      <c r="A144" s="15">
        <v>1</v>
      </c>
      <c r="B144" s="16" t="s">
        <v>228</v>
      </c>
      <c r="C144" s="16" t="s">
        <v>46</v>
      </c>
      <c r="D144" s="15" t="s">
        <v>31</v>
      </c>
      <c r="E144" s="15" t="s">
        <v>23</v>
      </c>
      <c r="F144" s="17">
        <v>40</v>
      </c>
      <c r="G144" s="15">
        <v>40</v>
      </c>
      <c r="H144" s="15" t="s">
        <v>24</v>
      </c>
      <c r="I144" s="17">
        <v>2</v>
      </c>
      <c r="J144" s="17">
        <v>34020</v>
      </c>
      <c r="K144" s="17">
        <v>1.2</v>
      </c>
      <c r="L144" s="17"/>
      <c r="M144" s="17">
        <v>1.2</v>
      </c>
      <c r="N144" s="17">
        <v>1.2</v>
      </c>
      <c r="O144" s="19" t="s">
        <v>25</v>
      </c>
      <c r="P144" s="20"/>
    </row>
    <row r="145" s="3" customFormat="1" spans="1:16">
      <c r="A145" s="27" t="s">
        <v>229</v>
      </c>
      <c r="B145" s="27"/>
      <c r="C145" s="27"/>
      <c r="D145" s="27"/>
      <c r="E145" s="27"/>
      <c r="F145" s="28">
        <f t="shared" ref="F145:N145" si="4">SUM(F129:F144)</f>
        <v>5480</v>
      </c>
      <c r="G145" s="28">
        <f t="shared" si="4"/>
        <v>5480</v>
      </c>
      <c r="H145" s="28"/>
      <c r="I145" s="28">
        <f t="shared" si="4"/>
        <v>26</v>
      </c>
      <c r="J145" s="28">
        <f t="shared" si="4"/>
        <v>4799565</v>
      </c>
      <c r="K145" s="28">
        <f t="shared" si="4"/>
        <v>324</v>
      </c>
      <c r="L145" s="28">
        <f t="shared" si="4"/>
        <v>0</v>
      </c>
      <c r="M145" s="28">
        <f t="shared" si="4"/>
        <v>324</v>
      </c>
      <c r="N145" s="28">
        <f t="shared" si="4"/>
        <v>324</v>
      </c>
      <c r="O145" s="30"/>
      <c r="P145" s="31"/>
    </row>
    <row r="146" s="2" customFormat="1" ht="14.25" spans="1:16">
      <c r="A146" s="13" t="s">
        <v>230</v>
      </c>
      <c r="B146" s="13"/>
      <c r="C146" s="13"/>
      <c r="D146" s="13"/>
      <c r="E146" s="13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</row>
    <row r="147" s="3" customFormat="1" spans="1:16">
      <c r="A147" s="15">
        <v>1</v>
      </c>
      <c r="B147" s="16" t="s">
        <v>231</v>
      </c>
      <c r="C147" s="16" t="s">
        <v>232</v>
      </c>
      <c r="D147" s="15" t="s">
        <v>233</v>
      </c>
      <c r="E147" s="15" t="s">
        <v>42</v>
      </c>
      <c r="F147" s="17">
        <v>600</v>
      </c>
      <c r="G147" s="15">
        <v>600</v>
      </c>
      <c r="H147" s="15" t="s">
        <v>24</v>
      </c>
      <c r="I147" s="17">
        <v>5</v>
      </c>
      <c r="J147" s="17">
        <v>221625</v>
      </c>
      <c r="K147" s="17">
        <v>18</v>
      </c>
      <c r="L147" s="17"/>
      <c r="M147" s="17">
        <v>18</v>
      </c>
      <c r="N147" s="17">
        <v>0</v>
      </c>
      <c r="O147" s="21" t="s">
        <v>36</v>
      </c>
      <c r="P147" s="22" t="s">
        <v>234</v>
      </c>
    </row>
    <row r="148" s="2" customFormat="1" ht="14.25" spans="1:16">
      <c r="A148" s="13" t="s">
        <v>235</v>
      </c>
      <c r="B148" s="13"/>
      <c r="C148" s="13"/>
      <c r="D148" s="13"/>
      <c r="E148" s="13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</row>
    <row r="149" s="3" customFormat="1" spans="1:16">
      <c r="A149" s="15">
        <v>1</v>
      </c>
      <c r="B149" s="16" t="s">
        <v>236</v>
      </c>
      <c r="C149" s="16" t="s">
        <v>237</v>
      </c>
      <c r="D149" s="15" t="s">
        <v>238</v>
      </c>
      <c r="E149" s="15" t="s">
        <v>42</v>
      </c>
      <c r="F149" s="17">
        <v>900</v>
      </c>
      <c r="G149" s="15">
        <v>900</v>
      </c>
      <c r="H149" s="15" t="s">
        <v>24</v>
      </c>
      <c r="I149" s="17">
        <v>6</v>
      </c>
      <c r="J149" s="17">
        <v>1003274</v>
      </c>
      <c r="K149" s="17">
        <v>54</v>
      </c>
      <c r="L149" s="17"/>
      <c r="M149" s="17">
        <v>54</v>
      </c>
      <c r="N149" s="17">
        <v>54</v>
      </c>
      <c r="O149" s="19" t="s">
        <v>25</v>
      </c>
      <c r="P149" s="20"/>
    </row>
    <row r="150" s="3" customFormat="1" spans="1:16">
      <c r="A150" s="15">
        <v>2</v>
      </c>
      <c r="B150" s="16" t="s">
        <v>239</v>
      </c>
      <c r="C150" s="16" t="s">
        <v>237</v>
      </c>
      <c r="D150" s="15" t="s">
        <v>238</v>
      </c>
      <c r="E150" s="15" t="s">
        <v>42</v>
      </c>
      <c r="F150" s="17">
        <v>300</v>
      </c>
      <c r="G150" s="15">
        <v>300</v>
      </c>
      <c r="H150" s="15" t="s">
        <v>24</v>
      </c>
      <c r="I150" s="17">
        <v>3</v>
      </c>
      <c r="J150" s="17">
        <v>697274</v>
      </c>
      <c r="K150" s="17">
        <v>18</v>
      </c>
      <c r="L150" s="17"/>
      <c r="M150" s="17">
        <v>18</v>
      </c>
      <c r="N150" s="17">
        <v>18</v>
      </c>
      <c r="O150" s="19" t="s">
        <v>25</v>
      </c>
      <c r="P150" s="20"/>
    </row>
    <row r="151" s="3" customFormat="1" spans="1:16">
      <c r="A151" s="27" t="s">
        <v>240</v>
      </c>
      <c r="B151" s="27"/>
      <c r="C151" s="27"/>
      <c r="D151" s="27"/>
      <c r="E151" s="27"/>
      <c r="F151" s="28">
        <f t="shared" ref="F151:N151" si="5">SUM(F147:F150)</f>
        <v>1800</v>
      </c>
      <c r="G151" s="28">
        <f t="shared" si="5"/>
        <v>1800</v>
      </c>
      <c r="H151" s="28"/>
      <c r="I151" s="28">
        <f t="shared" si="5"/>
        <v>14</v>
      </c>
      <c r="J151" s="28">
        <f t="shared" si="5"/>
        <v>1922173</v>
      </c>
      <c r="K151" s="28">
        <f t="shared" si="5"/>
        <v>90</v>
      </c>
      <c r="L151" s="28">
        <f t="shared" si="5"/>
        <v>0</v>
      </c>
      <c r="M151" s="28">
        <f t="shared" si="5"/>
        <v>90</v>
      </c>
      <c r="N151" s="28">
        <f t="shared" si="5"/>
        <v>72</v>
      </c>
      <c r="O151" s="30"/>
      <c r="P151" s="31"/>
    </row>
    <row r="152" s="2" customFormat="1" ht="14.25" spans="1:16">
      <c r="A152" s="13" t="s">
        <v>241</v>
      </c>
      <c r="B152" s="13"/>
      <c r="C152" s="13"/>
      <c r="D152" s="13"/>
      <c r="E152" s="13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</row>
    <row r="153" s="3" customFormat="1" ht="27" spans="1:16">
      <c r="A153" s="15">
        <v>1</v>
      </c>
      <c r="B153" s="16" t="s">
        <v>242</v>
      </c>
      <c r="C153" s="16" t="s">
        <v>243</v>
      </c>
      <c r="D153" s="15" t="s">
        <v>71</v>
      </c>
      <c r="E153" s="15" t="s">
        <v>23</v>
      </c>
      <c r="F153" s="17">
        <v>360</v>
      </c>
      <c r="G153" s="15">
        <v>360</v>
      </c>
      <c r="H153" s="15" t="s">
        <v>24</v>
      </c>
      <c r="I153" s="17">
        <v>9</v>
      </c>
      <c r="J153" s="17">
        <v>103820</v>
      </c>
      <c r="K153" s="17">
        <v>21.6</v>
      </c>
      <c r="L153" s="17"/>
      <c r="M153" s="17">
        <v>21.6</v>
      </c>
      <c r="N153" s="17">
        <v>0</v>
      </c>
      <c r="O153" s="19" t="s">
        <v>36</v>
      </c>
      <c r="P153" s="22" t="s">
        <v>244</v>
      </c>
    </row>
    <row r="154" s="2" customFormat="1" ht="14.25" spans="1:16">
      <c r="A154" s="13" t="s">
        <v>245</v>
      </c>
      <c r="B154" s="13"/>
      <c r="C154" s="13"/>
      <c r="D154" s="13"/>
      <c r="E154" s="13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</row>
    <row r="155" s="3" customFormat="1" spans="1:16">
      <c r="A155" s="15">
        <v>1</v>
      </c>
      <c r="B155" s="16" t="s">
        <v>246</v>
      </c>
      <c r="C155" s="16" t="s">
        <v>247</v>
      </c>
      <c r="D155" s="15" t="s">
        <v>248</v>
      </c>
      <c r="E155" s="15" t="s">
        <v>42</v>
      </c>
      <c r="F155" s="17">
        <v>420</v>
      </c>
      <c r="G155" s="15">
        <v>420</v>
      </c>
      <c r="H155" s="15" t="s">
        <v>24</v>
      </c>
      <c r="I155" s="17">
        <v>3</v>
      </c>
      <c r="J155" s="17">
        <v>146200</v>
      </c>
      <c r="K155" s="17">
        <v>25.2</v>
      </c>
      <c r="L155" s="17"/>
      <c r="M155" s="17">
        <v>25.2</v>
      </c>
      <c r="N155" s="17">
        <v>25.2</v>
      </c>
      <c r="O155" s="19" t="s">
        <v>25</v>
      </c>
      <c r="P155" s="20"/>
    </row>
    <row r="156" s="2" customFormat="1" ht="14.25" spans="1:16">
      <c r="A156" s="13" t="s">
        <v>249</v>
      </c>
      <c r="B156" s="13"/>
      <c r="C156" s="13"/>
      <c r="D156" s="13"/>
      <c r="E156" s="13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</row>
    <row r="157" s="3" customFormat="1" spans="1:16">
      <c r="A157" s="15">
        <v>1</v>
      </c>
      <c r="B157" s="16" t="s">
        <v>250</v>
      </c>
      <c r="C157" s="16" t="s">
        <v>251</v>
      </c>
      <c r="D157" s="15" t="s">
        <v>252</v>
      </c>
      <c r="E157" s="15" t="s">
        <v>42</v>
      </c>
      <c r="F157" s="17">
        <v>140</v>
      </c>
      <c r="G157" s="15">
        <v>140</v>
      </c>
      <c r="H157" s="15" t="s">
        <v>24</v>
      </c>
      <c r="I157" s="17">
        <v>2</v>
      </c>
      <c r="J157" s="17">
        <v>198067</v>
      </c>
      <c r="K157" s="17">
        <v>8.4</v>
      </c>
      <c r="L157" s="17"/>
      <c r="M157" s="17">
        <v>8.4</v>
      </c>
      <c r="N157" s="17">
        <v>8.4</v>
      </c>
      <c r="O157" s="19" t="s">
        <v>25</v>
      </c>
      <c r="P157" s="20"/>
    </row>
    <row r="158" s="3" customFormat="1" spans="1:16">
      <c r="A158" s="27" t="s">
        <v>253</v>
      </c>
      <c r="B158" s="27"/>
      <c r="C158" s="27"/>
      <c r="D158" s="27"/>
      <c r="E158" s="27"/>
      <c r="F158" s="28">
        <f t="shared" ref="F158:N158" si="6">SUM(F153:F157)</f>
        <v>920</v>
      </c>
      <c r="G158" s="28">
        <f t="shared" si="6"/>
        <v>920</v>
      </c>
      <c r="H158" s="28"/>
      <c r="I158" s="28">
        <f t="shared" si="6"/>
        <v>14</v>
      </c>
      <c r="J158" s="28">
        <f t="shared" si="6"/>
        <v>448087</v>
      </c>
      <c r="K158" s="28">
        <f t="shared" si="6"/>
        <v>55.2</v>
      </c>
      <c r="L158" s="28">
        <f t="shared" si="6"/>
        <v>0</v>
      </c>
      <c r="M158" s="28">
        <f t="shared" si="6"/>
        <v>55.2</v>
      </c>
      <c r="N158" s="28">
        <f t="shared" si="6"/>
        <v>33.6</v>
      </c>
      <c r="O158" s="30"/>
      <c r="P158" s="31"/>
    </row>
    <row r="159" s="2" customFormat="1" ht="14.25" spans="1:16">
      <c r="A159" s="13" t="s">
        <v>254</v>
      </c>
      <c r="B159" s="13"/>
      <c r="C159" s="13"/>
      <c r="D159" s="13"/>
      <c r="E159" s="13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</row>
    <row r="160" s="3" customFormat="1" ht="40.5" spans="1:16">
      <c r="A160" s="15">
        <v>1</v>
      </c>
      <c r="B160" s="16" t="s">
        <v>255</v>
      </c>
      <c r="C160" s="16" t="s">
        <v>256</v>
      </c>
      <c r="D160" s="15" t="s">
        <v>257</v>
      </c>
      <c r="E160" s="15" t="s">
        <v>42</v>
      </c>
      <c r="F160" s="17">
        <v>1740</v>
      </c>
      <c r="G160" s="15">
        <v>1740</v>
      </c>
      <c r="H160" s="15" t="s">
        <v>24</v>
      </c>
      <c r="I160" s="17">
        <v>27</v>
      </c>
      <c r="J160" s="17">
        <v>1479475</v>
      </c>
      <c r="K160" s="17">
        <v>104.4</v>
      </c>
      <c r="L160" s="17"/>
      <c r="M160" s="17">
        <v>104.4</v>
      </c>
      <c r="N160" s="17">
        <v>97.2</v>
      </c>
      <c r="O160" s="19" t="s">
        <v>25</v>
      </c>
      <c r="P160" s="20" t="s">
        <v>149</v>
      </c>
    </row>
    <row r="161" s="3" customFormat="1" ht="40.5" spans="1:16">
      <c r="A161" s="15">
        <v>2</v>
      </c>
      <c r="B161" s="16" t="s">
        <v>258</v>
      </c>
      <c r="C161" s="16" t="s">
        <v>259</v>
      </c>
      <c r="D161" s="15" t="s">
        <v>257</v>
      </c>
      <c r="E161" s="15" t="s">
        <v>42</v>
      </c>
      <c r="F161" s="17">
        <v>720</v>
      </c>
      <c r="G161" s="15">
        <v>720</v>
      </c>
      <c r="H161" s="15" t="s">
        <v>24</v>
      </c>
      <c r="I161" s="17">
        <v>6</v>
      </c>
      <c r="J161" s="17">
        <v>762257</v>
      </c>
      <c r="K161" s="17">
        <v>43.2</v>
      </c>
      <c r="L161" s="17"/>
      <c r="M161" s="17">
        <v>43.2</v>
      </c>
      <c r="N161" s="17">
        <v>36</v>
      </c>
      <c r="O161" s="19" t="s">
        <v>25</v>
      </c>
      <c r="P161" s="20" t="s">
        <v>260</v>
      </c>
    </row>
    <row r="162" s="2" customFormat="1" ht="14.25" spans="1:16">
      <c r="A162" s="13" t="s">
        <v>261</v>
      </c>
      <c r="B162" s="13"/>
      <c r="C162" s="13"/>
      <c r="D162" s="13"/>
      <c r="E162" s="13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</row>
    <row r="163" s="3" customFormat="1" ht="27" spans="1:16">
      <c r="A163" s="15">
        <v>1</v>
      </c>
      <c r="B163" s="16" t="s">
        <v>262</v>
      </c>
      <c r="C163" s="16" t="s">
        <v>263</v>
      </c>
      <c r="D163" s="15" t="s">
        <v>264</v>
      </c>
      <c r="E163" s="15" t="s">
        <v>42</v>
      </c>
      <c r="F163" s="17">
        <v>720</v>
      </c>
      <c r="G163" s="15">
        <v>720</v>
      </c>
      <c r="H163" s="15" t="s">
        <v>24</v>
      </c>
      <c r="I163" s="17">
        <v>6</v>
      </c>
      <c r="J163" s="17">
        <v>567000</v>
      </c>
      <c r="K163" s="17">
        <v>43.2</v>
      </c>
      <c r="L163" s="17"/>
      <c r="M163" s="17">
        <v>43.2</v>
      </c>
      <c r="N163" s="17">
        <v>0</v>
      </c>
      <c r="O163" s="19" t="s">
        <v>36</v>
      </c>
      <c r="P163" s="22" t="s">
        <v>57</v>
      </c>
    </row>
    <row r="164" s="3" customFormat="1" spans="1:16">
      <c r="A164" s="27" t="s">
        <v>265</v>
      </c>
      <c r="B164" s="27"/>
      <c r="C164" s="27"/>
      <c r="D164" s="27"/>
      <c r="E164" s="27"/>
      <c r="F164" s="28">
        <f t="shared" ref="F164:N164" si="7">SUM(F160:F163)</f>
        <v>3180</v>
      </c>
      <c r="G164" s="28">
        <f t="shared" si="7"/>
        <v>3180</v>
      </c>
      <c r="H164" s="28"/>
      <c r="I164" s="28">
        <f t="shared" si="7"/>
        <v>39</v>
      </c>
      <c r="J164" s="28">
        <f t="shared" si="7"/>
        <v>2808732</v>
      </c>
      <c r="K164" s="28">
        <f t="shared" si="7"/>
        <v>190.8</v>
      </c>
      <c r="L164" s="28">
        <f t="shared" si="7"/>
        <v>0</v>
      </c>
      <c r="M164" s="28">
        <f t="shared" si="7"/>
        <v>190.8</v>
      </c>
      <c r="N164" s="28">
        <f t="shared" si="7"/>
        <v>133.2</v>
      </c>
      <c r="O164" s="30"/>
      <c r="P164" s="31"/>
    </row>
    <row r="165" s="2" customFormat="1" ht="14.25" spans="1:16">
      <c r="A165" s="13" t="s">
        <v>266</v>
      </c>
      <c r="B165" s="13"/>
      <c r="C165" s="13"/>
      <c r="D165" s="13"/>
      <c r="E165" s="13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</row>
    <row r="166" s="3" customFormat="1" spans="1:16">
      <c r="A166" s="15">
        <v>1</v>
      </c>
      <c r="B166" s="16" t="s">
        <v>267</v>
      </c>
      <c r="C166" s="16" t="s">
        <v>268</v>
      </c>
      <c r="D166" s="15" t="s">
        <v>269</v>
      </c>
      <c r="E166" s="15" t="s">
        <v>42</v>
      </c>
      <c r="F166" s="17">
        <v>1600</v>
      </c>
      <c r="G166" s="15">
        <v>1600</v>
      </c>
      <c r="H166" s="15" t="s">
        <v>24</v>
      </c>
      <c r="I166" s="17">
        <v>4</v>
      </c>
      <c r="J166" s="17">
        <v>1608462</v>
      </c>
      <c r="K166" s="17">
        <v>96</v>
      </c>
      <c r="L166" s="17"/>
      <c r="M166" s="17">
        <v>96</v>
      </c>
      <c r="N166" s="17">
        <v>96</v>
      </c>
      <c r="O166" s="19" t="s">
        <v>25</v>
      </c>
      <c r="P166" s="20"/>
    </row>
    <row r="167" s="3" customFormat="1" spans="1:16">
      <c r="A167" s="27" t="s">
        <v>270</v>
      </c>
      <c r="B167" s="27"/>
      <c r="C167" s="27"/>
      <c r="D167" s="27"/>
      <c r="E167" s="27"/>
      <c r="F167" s="28">
        <f t="shared" ref="F167:N167" si="8">SUM(F166:F166)</f>
        <v>1600</v>
      </c>
      <c r="G167" s="28">
        <f t="shared" si="8"/>
        <v>1600</v>
      </c>
      <c r="H167" s="28"/>
      <c r="I167" s="28">
        <f t="shared" si="8"/>
        <v>4</v>
      </c>
      <c r="J167" s="28">
        <f t="shared" si="8"/>
        <v>1608462</v>
      </c>
      <c r="K167" s="28">
        <f t="shared" si="8"/>
        <v>96</v>
      </c>
      <c r="L167" s="28">
        <f t="shared" si="8"/>
        <v>0</v>
      </c>
      <c r="M167" s="28">
        <f t="shared" si="8"/>
        <v>96</v>
      </c>
      <c r="N167" s="28">
        <f t="shared" si="8"/>
        <v>96</v>
      </c>
      <c r="O167" s="30"/>
      <c r="P167" s="31"/>
    </row>
    <row r="168" s="2" customFormat="1" ht="14.25" spans="1:16">
      <c r="A168" s="13" t="s">
        <v>271</v>
      </c>
      <c r="B168" s="13"/>
      <c r="C168" s="13"/>
      <c r="D168" s="13"/>
      <c r="E168" s="13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</row>
    <row r="169" s="3" customFormat="1" spans="1:16">
      <c r="A169" s="38">
        <v>1</v>
      </c>
      <c r="B169" s="16" t="s">
        <v>272</v>
      </c>
      <c r="C169" s="16" t="s">
        <v>273</v>
      </c>
      <c r="D169" s="15" t="s">
        <v>274</v>
      </c>
      <c r="E169" s="15" t="s">
        <v>42</v>
      </c>
      <c r="F169" s="17">
        <v>1792</v>
      </c>
      <c r="G169" s="15">
        <v>1260</v>
      </c>
      <c r="H169" s="15" t="s">
        <v>24</v>
      </c>
      <c r="I169" s="17">
        <v>7</v>
      </c>
      <c r="J169" s="17">
        <v>1107510</v>
      </c>
      <c r="K169" s="17">
        <v>78.26</v>
      </c>
      <c r="L169" s="17"/>
      <c r="M169" s="17">
        <v>78.26</v>
      </c>
      <c r="N169" s="17">
        <v>78.26</v>
      </c>
      <c r="O169" s="21" t="s">
        <v>25</v>
      </c>
      <c r="P169" s="20"/>
    </row>
    <row r="170" s="3" customFormat="1" spans="1:16">
      <c r="A170" s="38"/>
      <c r="B170" s="16"/>
      <c r="C170" s="16"/>
      <c r="D170" s="15"/>
      <c r="E170" s="15"/>
      <c r="F170" s="17"/>
      <c r="G170" s="15">
        <v>532</v>
      </c>
      <c r="H170" s="15" t="s">
        <v>74</v>
      </c>
      <c r="I170" s="17">
        <v>76</v>
      </c>
      <c r="J170" s="17"/>
      <c r="K170" s="17"/>
      <c r="L170" s="17"/>
      <c r="M170" s="17"/>
      <c r="N170" s="17"/>
      <c r="O170" s="21"/>
      <c r="P170" s="20"/>
    </row>
    <row r="171" s="3" customFormat="1" spans="1:16">
      <c r="A171" s="27" t="s">
        <v>275</v>
      </c>
      <c r="B171" s="27"/>
      <c r="C171" s="27"/>
      <c r="D171" s="27"/>
      <c r="E171" s="27"/>
      <c r="F171" s="28">
        <f t="shared" ref="F171:N171" si="9">SUM(F169:F170)</f>
        <v>1792</v>
      </c>
      <c r="G171" s="28">
        <f t="shared" si="9"/>
        <v>1792</v>
      </c>
      <c r="H171" s="28"/>
      <c r="I171" s="28">
        <f t="shared" si="9"/>
        <v>83</v>
      </c>
      <c r="J171" s="28">
        <f t="shared" si="9"/>
        <v>1107510</v>
      </c>
      <c r="K171" s="28">
        <f t="shared" si="9"/>
        <v>78.26</v>
      </c>
      <c r="L171" s="28">
        <f t="shared" si="9"/>
        <v>0</v>
      </c>
      <c r="M171" s="28">
        <f t="shared" si="9"/>
        <v>78.26</v>
      </c>
      <c r="N171" s="28">
        <f t="shared" si="9"/>
        <v>78.26</v>
      </c>
      <c r="O171" s="30"/>
      <c r="P171" s="31"/>
    </row>
    <row r="172" s="3" customFormat="1" spans="1:16">
      <c r="A172" s="33" t="s">
        <v>276</v>
      </c>
      <c r="B172" s="33"/>
      <c r="C172" s="33"/>
      <c r="D172" s="33"/>
      <c r="E172" s="33"/>
      <c r="F172" s="34">
        <f t="shared" ref="F172:N172" si="10">F92+F109+F121+F127+F145+F151+F158+F164+F167+F171</f>
        <v>70198</v>
      </c>
      <c r="G172" s="34">
        <f t="shared" si="10"/>
        <v>70198</v>
      </c>
      <c r="H172" s="34"/>
      <c r="I172" s="34">
        <f t="shared" si="10"/>
        <v>885</v>
      </c>
      <c r="J172" s="34">
        <f t="shared" si="10"/>
        <v>89951996</v>
      </c>
      <c r="K172" s="34">
        <f t="shared" si="10"/>
        <v>3425.68</v>
      </c>
      <c r="L172" s="34">
        <f t="shared" si="10"/>
        <v>150</v>
      </c>
      <c r="M172" s="34">
        <f t="shared" si="10"/>
        <v>3575.68</v>
      </c>
      <c r="N172" s="34">
        <f t="shared" si="10"/>
        <v>2878.46</v>
      </c>
      <c r="O172" s="35"/>
      <c r="P172" s="36"/>
    </row>
  </sheetData>
  <autoFilter ref="A5:Q172">
    <extLst/>
  </autoFilter>
  <mergeCells count="165">
    <mergeCell ref="A2:P2"/>
    <mergeCell ref="A3:P3"/>
    <mergeCell ref="G4:M4"/>
    <mergeCell ref="A6:E6"/>
    <mergeCell ref="A19:E19"/>
    <mergeCell ref="A26:E26"/>
    <mergeCell ref="A32:E32"/>
    <mergeCell ref="A36:E36"/>
    <mergeCell ref="A38:E38"/>
    <mergeCell ref="A41:E41"/>
    <mergeCell ref="A43:E43"/>
    <mergeCell ref="A45:E45"/>
    <mergeCell ref="A50:E50"/>
    <mergeCell ref="A55:E55"/>
    <mergeCell ref="A63:E63"/>
    <mergeCell ref="A79:E79"/>
    <mergeCell ref="A85:E85"/>
    <mergeCell ref="A90:E90"/>
    <mergeCell ref="A92:E92"/>
    <mergeCell ref="A93:E93"/>
    <mergeCell ref="A96:E96"/>
    <mergeCell ref="A99:E99"/>
    <mergeCell ref="A103:E103"/>
    <mergeCell ref="A106:E106"/>
    <mergeCell ref="A109:E109"/>
    <mergeCell ref="A110:E110"/>
    <mergeCell ref="A113:E113"/>
    <mergeCell ref="A117:E117"/>
    <mergeCell ref="A121:E121"/>
    <mergeCell ref="A122:E122"/>
    <mergeCell ref="A125:E125"/>
    <mergeCell ref="A127:E127"/>
    <mergeCell ref="A128:E128"/>
    <mergeCell ref="A131:E131"/>
    <mergeCell ref="A141:E141"/>
    <mergeCell ref="A143:E143"/>
    <mergeCell ref="A145:E145"/>
    <mergeCell ref="A146:E146"/>
    <mergeCell ref="A148:E148"/>
    <mergeCell ref="A151:E151"/>
    <mergeCell ref="A152:E152"/>
    <mergeCell ref="A154:E154"/>
    <mergeCell ref="A156:E156"/>
    <mergeCell ref="A158:E158"/>
    <mergeCell ref="A159:E159"/>
    <mergeCell ref="A162:E162"/>
    <mergeCell ref="A164:E164"/>
    <mergeCell ref="A165:E165"/>
    <mergeCell ref="A167:E167"/>
    <mergeCell ref="A168:E168"/>
    <mergeCell ref="A171:E171"/>
    <mergeCell ref="A172:E172"/>
    <mergeCell ref="A4:A5"/>
    <mergeCell ref="A34:A35"/>
    <mergeCell ref="A56:A57"/>
    <mergeCell ref="A67:A68"/>
    <mergeCell ref="A69:A70"/>
    <mergeCell ref="A71:A72"/>
    <mergeCell ref="A73:A74"/>
    <mergeCell ref="A76:A77"/>
    <mergeCell ref="A169:A170"/>
    <mergeCell ref="B4:B5"/>
    <mergeCell ref="B34:B35"/>
    <mergeCell ref="B56:B57"/>
    <mergeCell ref="B67:B68"/>
    <mergeCell ref="B69:B70"/>
    <mergeCell ref="B71:B72"/>
    <mergeCell ref="B73:B74"/>
    <mergeCell ref="B76:B77"/>
    <mergeCell ref="B169:B170"/>
    <mergeCell ref="C4:C5"/>
    <mergeCell ref="C34:C35"/>
    <mergeCell ref="C56:C57"/>
    <mergeCell ref="C67:C68"/>
    <mergeCell ref="C69:C70"/>
    <mergeCell ref="C71:C72"/>
    <mergeCell ref="C73:C74"/>
    <mergeCell ref="C76:C77"/>
    <mergeCell ref="C169:C170"/>
    <mergeCell ref="D4:D5"/>
    <mergeCell ref="D34:D35"/>
    <mergeCell ref="D56:D57"/>
    <mergeCell ref="D67:D68"/>
    <mergeCell ref="D69:D70"/>
    <mergeCell ref="D71:D72"/>
    <mergeCell ref="D73:D74"/>
    <mergeCell ref="D76:D77"/>
    <mergeCell ref="D169:D170"/>
    <mergeCell ref="E4:E5"/>
    <mergeCell ref="E34:E35"/>
    <mergeCell ref="E56:E57"/>
    <mergeCell ref="E67:E68"/>
    <mergeCell ref="E69:E70"/>
    <mergeCell ref="E71:E72"/>
    <mergeCell ref="E73:E74"/>
    <mergeCell ref="E76:E77"/>
    <mergeCell ref="E169:E170"/>
    <mergeCell ref="F4:F5"/>
    <mergeCell ref="F34:F35"/>
    <mergeCell ref="F56:F57"/>
    <mergeCell ref="F67:F68"/>
    <mergeCell ref="F69:F70"/>
    <mergeCell ref="F71:F72"/>
    <mergeCell ref="F73:F74"/>
    <mergeCell ref="F76:F77"/>
    <mergeCell ref="F169:F170"/>
    <mergeCell ref="J34:J35"/>
    <mergeCell ref="J56:J57"/>
    <mergeCell ref="J67:J68"/>
    <mergeCell ref="J69:J70"/>
    <mergeCell ref="J71:J72"/>
    <mergeCell ref="J73:J74"/>
    <mergeCell ref="J76:J77"/>
    <mergeCell ref="J169:J170"/>
    <mergeCell ref="K34:K35"/>
    <mergeCell ref="K56:K57"/>
    <mergeCell ref="K67:K68"/>
    <mergeCell ref="K69:K70"/>
    <mergeCell ref="K71:K72"/>
    <mergeCell ref="K73:K74"/>
    <mergeCell ref="K76:K77"/>
    <mergeCell ref="K169:K170"/>
    <mergeCell ref="L34:L35"/>
    <mergeCell ref="L56:L57"/>
    <mergeCell ref="L67:L68"/>
    <mergeCell ref="L69:L70"/>
    <mergeCell ref="L71:L72"/>
    <mergeCell ref="L73:L74"/>
    <mergeCell ref="L76:L77"/>
    <mergeCell ref="L169:L170"/>
    <mergeCell ref="M34:M35"/>
    <mergeCell ref="M56:M57"/>
    <mergeCell ref="M67:M68"/>
    <mergeCell ref="M69:M70"/>
    <mergeCell ref="M71:M72"/>
    <mergeCell ref="M73:M74"/>
    <mergeCell ref="M76:M77"/>
    <mergeCell ref="M169:M170"/>
    <mergeCell ref="N4:N5"/>
    <mergeCell ref="N34:N35"/>
    <mergeCell ref="N56:N57"/>
    <mergeCell ref="N67:N68"/>
    <mergeCell ref="N69:N70"/>
    <mergeCell ref="N71:N72"/>
    <mergeCell ref="N73:N74"/>
    <mergeCell ref="N76:N77"/>
    <mergeCell ref="N169:N170"/>
    <mergeCell ref="O4:O5"/>
    <mergeCell ref="O34:O35"/>
    <mergeCell ref="O56:O57"/>
    <mergeCell ref="O67:O68"/>
    <mergeCell ref="O69:O70"/>
    <mergeCell ref="O71:O72"/>
    <mergeCell ref="O73:O74"/>
    <mergeCell ref="O76:O77"/>
    <mergeCell ref="O169:O170"/>
    <mergeCell ref="P4:P5"/>
    <mergeCell ref="P34:P35"/>
    <mergeCell ref="P56:P57"/>
    <mergeCell ref="P67:P68"/>
    <mergeCell ref="P69:P70"/>
    <mergeCell ref="P71:P72"/>
    <mergeCell ref="P73:P74"/>
    <mergeCell ref="P76:P77"/>
    <mergeCell ref="P169:P170"/>
  </mergeCells>
  <conditionalFormatting sqref="B34">
    <cfRule type="duplicateValues" dxfId="0" priority="1"/>
  </conditionalFormatting>
  <conditionalFormatting sqref="B56">
    <cfRule type="duplicateValues" dxfId="0" priority="2"/>
  </conditionalFormatting>
  <conditionalFormatting sqref="B67">
    <cfRule type="duplicateValues" dxfId="0" priority="6"/>
  </conditionalFormatting>
  <conditionalFormatting sqref="B69">
    <cfRule type="duplicateValues" dxfId="0" priority="5"/>
  </conditionalFormatting>
  <conditionalFormatting sqref="B71">
    <cfRule type="duplicateValues" dxfId="0" priority="4"/>
  </conditionalFormatting>
  <conditionalFormatting sqref="B73">
    <cfRule type="duplicateValues" dxfId="0" priority="3"/>
  </conditionalFormatting>
  <conditionalFormatting sqref="B76">
    <cfRule type="duplicateValues" dxfId="0" priority="7"/>
  </conditionalFormatting>
  <conditionalFormatting sqref="B78">
    <cfRule type="duplicateValues" dxfId="0" priority="18"/>
  </conditionalFormatting>
  <conditionalFormatting sqref="B80">
    <cfRule type="duplicateValues" dxfId="0" priority="17"/>
  </conditionalFormatting>
  <conditionalFormatting sqref="B81">
    <cfRule type="duplicateValues" dxfId="0" priority="16"/>
  </conditionalFormatting>
  <conditionalFormatting sqref="B82">
    <cfRule type="duplicateValues" dxfId="0" priority="15"/>
  </conditionalFormatting>
  <conditionalFormatting sqref="B83">
    <cfRule type="duplicateValues" dxfId="0" priority="14"/>
  </conditionalFormatting>
  <conditionalFormatting sqref="B84">
    <cfRule type="duplicateValues" dxfId="0" priority="13"/>
  </conditionalFormatting>
  <conditionalFormatting sqref="B86">
    <cfRule type="duplicateValues" dxfId="0" priority="12"/>
  </conditionalFormatting>
  <conditionalFormatting sqref="B87">
    <cfRule type="duplicateValues" dxfId="0" priority="11"/>
  </conditionalFormatting>
  <conditionalFormatting sqref="B88">
    <cfRule type="duplicateValues" dxfId="0" priority="10"/>
  </conditionalFormatting>
  <conditionalFormatting sqref="B89">
    <cfRule type="duplicateValues" dxfId="0" priority="9"/>
  </conditionalFormatting>
  <conditionalFormatting sqref="B91">
    <cfRule type="duplicateValues" dxfId="0" priority="8"/>
  </conditionalFormatting>
  <conditionalFormatting sqref="B169">
    <cfRule type="duplicateValues" dxfId="0" priority="19"/>
  </conditionalFormatting>
  <conditionalFormatting sqref="B7:B18 B166 B163 B160:B161 B157 B155 B153 B149:B150 B147 B51:B54 B144 B60:B62 B64:B66 B75 B94:B95 B97:B98 B100:B102 B104:B105 B107:B108 B111:B112 B114:B116 B118:B120 B123:B124 B126 B129:B130 B132:B140 B142 B20:B25 B27:B31 B33 B40 B42 B44 B46:B49">
    <cfRule type="duplicateValues" dxfId="0" priority="20"/>
  </conditionalFormatting>
  <printOptions horizontalCentered="1" verticalCentered="1"/>
  <pageMargins left="0.393055555555556" right="0.354166666666667" top="0.550694444444444" bottom="0.550694444444444" header="0.472222222222222" footer="0.5"/>
  <pageSetup paperSize="9" scale="8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2"/>
  <sheetViews>
    <sheetView tabSelected="1" zoomScale="115" zoomScaleNormal="115" workbookViewId="0">
      <selection activeCell="R9" sqref="R9"/>
    </sheetView>
  </sheetViews>
  <sheetFormatPr defaultColWidth="19.625" defaultRowHeight="13.5"/>
  <cols>
    <col min="1" max="1" width="3.625" style="2" customWidth="1"/>
    <col min="2" max="2" width="11.1083333333333" style="5" customWidth="1"/>
    <col min="3" max="3" width="9.93333333333333" style="5" customWidth="1"/>
    <col min="4" max="4" width="8.78333333333333" style="2" customWidth="1"/>
    <col min="5" max="5" width="7.275" style="2" customWidth="1"/>
    <col min="6" max="6" width="6.625" style="2" customWidth="1"/>
    <col min="7" max="7" width="5.75" style="2" customWidth="1"/>
    <col min="8" max="8" width="5.1" style="2" customWidth="1"/>
    <col min="9" max="9" width="4" style="2" customWidth="1"/>
    <col min="10" max="10" width="11.125" style="2" customWidth="1"/>
    <col min="11" max="11" width="7.5" style="2" customWidth="1"/>
    <col min="12" max="12" width="6.78333333333333" style="2" customWidth="1"/>
    <col min="13" max="14" width="7.5" style="2" customWidth="1"/>
    <col min="15" max="15" width="4.75" style="2" customWidth="1"/>
    <col min="16" max="16" width="19.5" style="2" customWidth="1"/>
    <col min="17" max="16377" width="19.625" customWidth="1"/>
  </cols>
  <sheetData>
    <row r="1" ht="19" customHeight="1"/>
    <row r="2" s="1" customFormat="1" ht="29.25" spans="1:16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19" customHeight="1" spans="1:16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2" customFormat="1" ht="14.25" spans="1:16">
      <c r="A4" s="8" t="s">
        <v>2</v>
      </c>
      <c r="B4" s="8" t="s">
        <v>3</v>
      </c>
      <c r="C4" s="8" t="s">
        <v>4</v>
      </c>
      <c r="D4" s="9" t="s">
        <v>5</v>
      </c>
      <c r="E4" s="8" t="s">
        <v>6</v>
      </c>
      <c r="F4" s="8" t="s">
        <v>7</v>
      </c>
      <c r="G4" s="10" t="s">
        <v>8</v>
      </c>
      <c r="H4" s="11"/>
      <c r="I4" s="11"/>
      <c r="J4" s="11"/>
      <c r="K4" s="11"/>
      <c r="L4" s="11"/>
      <c r="M4" s="18"/>
      <c r="N4" s="8" t="s">
        <v>9</v>
      </c>
      <c r="O4" s="8" t="s">
        <v>10</v>
      </c>
      <c r="P4" s="8" t="s">
        <v>11</v>
      </c>
    </row>
    <row r="5" s="2" customFormat="1" ht="28.5" spans="1:16">
      <c r="A5" s="9"/>
      <c r="B5" s="9"/>
      <c r="C5" s="9"/>
      <c r="D5" s="12"/>
      <c r="E5" s="9"/>
      <c r="F5" s="9"/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9" t="s">
        <v>18</v>
      </c>
      <c r="N5" s="9"/>
      <c r="O5" s="9"/>
      <c r="P5" s="9"/>
    </row>
    <row r="6" s="2" customFormat="1" ht="14.25" spans="1:16">
      <c r="A6" s="13" t="s">
        <v>19</v>
      </c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="3" customFormat="1" ht="27" spans="1:16">
      <c r="A7" s="15">
        <v>1</v>
      </c>
      <c r="B7" s="16" t="s">
        <v>20</v>
      </c>
      <c r="C7" s="16" t="s">
        <v>21</v>
      </c>
      <c r="D7" s="15" t="s">
        <v>22</v>
      </c>
      <c r="E7" s="15" t="s">
        <v>23</v>
      </c>
      <c r="F7" s="17">
        <v>160</v>
      </c>
      <c r="G7" s="15">
        <v>160</v>
      </c>
      <c r="H7" s="15" t="s">
        <v>24</v>
      </c>
      <c r="I7" s="17">
        <v>2</v>
      </c>
      <c r="J7" s="17">
        <v>15288</v>
      </c>
      <c r="K7" s="17">
        <v>4.8</v>
      </c>
      <c r="L7" s="17"/>
      <c r="M7" s="17">
        <v>4.8</v>
      </c>
      <c r="N7" s="17">
        <v>4.8</v>
      </c>
      <c r="O7" s="19" t="s">
        <v>25</v>
      </c>
      <c r="P7" s="20"/>
    </row>
    <row r="8" s="3" customFormat="1" ht="40.5" spans="1:16">
      <c r="A8" s="15">
        <v>2</v>
      </c>
      <c r="B8" s="16" t="s">
        <v>26</v>
      </c>
      <c r="C8" s="16" t="s">
        <v>27</v>
      </c>
      <c r="D8" s="15" t="s">
        <v>28</v>
      </c>
      <c r="E8" s="15" t="s">
        <v>23</v>
      </c>
      <c r="F8" s="17">
        <v>1800</v>
      </c>
      <c r="G8" s="15">
        <v>1800</v>
      </c>
      <c r="H8" s="15" t="s">
        <v>24</v>
      </c>
      <c r="I8" s="17">
        <v>15</v>
      </c>
      <c r="J8" s="17">
        <v>2091669</v>
      </c>
      <c r="K8" s="17">
        <v>108</v>
      </c>
      <c r="L8" s="17"/>
      <c r="M8" s="17">
        <v>108</v>
      </c>
      <c r="N8" s="17">
        <v>108</v>
      </c>
      <c r="O8" s="19" t="s">
        <v>25</v>
      </c>
      <c r="P8" s="20"/>
    </row>
    <row r="9" s="3" customFormat="1" ht="40.5" spans="1:16">
      <c r="A9" s="15">
        <v>3</v>
      </c>
      <c r="B9" s="16" t="s">
        <v>29</v>
      </c>
      <c r="C9" s="16" t="s">
        <v>30</v>
      </c>
      <c r="D9" s="15" t="s">
        <v>31</v>
      </c>
      <c r="E9" s="15" t="s">
        <v>23</v>
      </c>
      <c r="F9" s="17">
        <v>120</v>
      </c>
      <c r="G9" s="15">
        <v>120</v>
      </c>
      <c r="H9" s="15" t="s">
        <v>24</v>
      </c>
      <c r="I9" s="17">
        <v>2</v>
      </c>
      <c r="J9" s="17">
        <v>16866</v>
      </c>
      <c r="K9" s="17">
        <v>3.6</v>
      </c>
      <c r="L9" s="17"/>
      <c r="M9" s="17">
        <v>3.6</v>
      </c>
      <c r="N9" s="17">
        <v>3.6</v>
      </c>
      <c r="O9" s="19" t="s">
        <v>25</v>
      </c>
      <c r="P9" s="20"/>
    </row>
    <row r="10" s="3" customFormat="1" ht="40.5" spans="1:16">
      <c r="A10" s="15">
        <v>4</v>
      </c>
      <c r="B10" s="16" t="s">
        <v>32</v>
      </c>
      <c r="C10" s="16" t="s">
        <v>30</v>
      </c>
      <c r="D10" s="15" t="s">
        <v>31</v>
      </c>
      <c r="E10" s="15" t="s">
        <v>23</v>
      </c>
      <c r="F10" s="17">
        <v>360</v>
      </c>
      <c r="G10" s="15">
        <v>360</v>
      </c>
      <c r="H10" s="15" t="s">
        <v>24</v>
      </c>
      <c r="I10" s="17">
        <v>6</v>
      </c>
      <c r="J10" s="17">
        <v>55014</v>
      </c>
      <c r="K10" s="17">
        <v>10.8</v>
      </c>
      <c r="L10" s="17"/>
      <c r="M10" s="17">
        <v>10.8</v>
      </c>
      <c r="N10" s="17">
        <v>10.8</v>
      </c>
      <c r="O10" s="19" t="s">
        <v>25</v>
      </c>
      <c r="P10" s="20"/>
    </row>
    <row r="11" s="3" customFormat="1" ht="40.5" spans="1:16">
      <c r="A11" s="15">
        <v>5</v>
      </c>
      <c r="B11" s="16" t="s">
        <v>33</v>
      </c>
      <c r="C11" s="16" t="s">
        <v>34</v>
      </c>
      <c r="D11" s="15" t="s">
        <v>35</v>
      </c>
      <c r="E11" s="15" t="s">
        <v>23</v>
      </c>
      <c r="F11" s="17">
        <v>1848</v>
      </c>
      <c r="G11" s="17">
        <v>1848</v>
      </c>
      <c r="H11" s="15" t="s">
        <v>24</v>
      </c>
      <c r="I11" s="17">
        <v>54</v>
      </c>
      <c r="J11" s="17">
        <v>2335340</v>
      </c>
      <c r="K11" s="17">
        <v>110.88</v>
      </c>
      <c r="L11" s="17"/>
      <c r="M11" s="17">
        <v>110.88</v>
      </c>
      <c r="N11" s="17">
        <v>0</v>
      </c>
      <c r="O11" s="19" t="s">
        <v>36</v>
      </c>
      <c r="P11" s="20" t="s">
        <v>277</v>
      </c>
    </row>
    <row r="12" s="3" customFormat="1" ht="40.5" spans="1:16">
      <c r="A12" s="15">
        <v>6</v>
      </c>
      <c r="B12" s="16" t="s">
        <v>38</v>
      </c>
      <c r="C12" s="16" t="s">
        <v>34</v>
      </c>
      <c r="D12" s="15" t="s">
        <v>35</v>
      </c>
      <c r="E12" s="15" t="s">
        <v>23</v>
      </c>
      <c r="F12" s="17">
        <v>1200</v>
      </c>
      <c r="G12" s="17">
        <v>1200</v>
      </c>
      <c r="H12" s="15" t="s">
        <v>24</v>
      </c>
      <c r="I12" s="17">
        <v>34</v>
      </c>
      <c r="J12" s="17">
        <v>1487017</v>
      </c>
      <c r="K12" s="17">
        <v>72</v>
      </c>
      <c r="L12" s="17"/>
      <c r="M12" s="17">
        <v>72</v>
      </c>
      <c r="N12" s="17">
        <v>72</v>
      </c>
      <c r="O12" s="19" t="s">
        <v>25</v>
      </c>
      <c r="P12" s="20"/>
    </row>
    <row r="13" s="3" customFormat="1" ht="40.5" spans="1:16">
      <c r="A13" s="15">
        <v>7</v>
      </c>
      <c r="B13" s="16" t="s">
        <v>39</v>
      </c>
      <c r="C13" s="16" t="s">
        <v>40</v>
      </c>
      <c r="D13" s="15" t="s">
        <v>41</v>
      </c>
      <c r="E13" s="15" t="s">
        <v>42</v>
      </c>
      <c r="F13" s="17">
        <v>600</v>
      </c>
      <c r="G13" s="15">
        <v>600</v>
      </c>
      <c r="H13" s="15" t="s">
        <v>24</v>
      </c>
      <c r="I13" s="17">
        <v>5</v>
      </c>
      <c r="J13" s="17">
        <v>496190</v>
      </c>
      <c r="K13" s="17">
        <v>18</v>
      </c>
      <c r="L13" s="17"/>
      <c r="M13" s="17">
        <v>18</v>
      </c>
      <c r="N13" s="17">
        <v>0</v>
      </c>
      <c r="O13" s="19" t="s">
        <v>36</v>
      </c>
      <c r="P13" s="20" t="s">
        <v>277</v>
      </c>
    </row>
    <row r="14" s="3" customFormat="1" ht="40.5" spans="1:16">
      <c r="A14" s="15">
        <v>8</v>
      </c>
      <c r="B14" s="16" t="s">
        <v>43</v>
      </c>
      <c r="C14" s="16" t="s">
        <v>40</v>
      </c>
      <c r="D14" s="15" t="s">
        <v>41</v>
      </c>
      <c r="E14" s="15" t="s">
        <v>42</v>
      </c>
      <c r="F14" s="17">
        <v>720</v>
      </c>
      <c r="G14" s="15">
        <v>720</v>
      </c>
      <c r="H14" s="15" t="s">
        <v>24</v>
      </c>
      <c r="I14" s="17">
        <v>6</v>
      </c>
      <c r="J14" s="17">
        <v>271812</v>
      </c>
      <c r="K14" s="17">
        <v>21.6</v>
      </c>
      <c r="L14" s="17"/>
      <c r="M14" s="17">
        <v>21.6</v>
      </c>
      <c r="N14" s="17">
        <v>0</v>
      </c>
      <c r="O14" s="19" t="s">
        <v>36</v>
      </c>
      <c r="P14" s="20" t="s">
        <v>277</v>
      </c>
    </row>
    <row r="15" s="3" customFormat="1" ht="40.5" spans="1:16">
      <c r="A15" s="15">
        <v>9</v>
      </c>
      <c r="B15" s="16" t="s">
        <v>44</v>
      </c>
      <c r="C15" s="16" t="s">
        <v>40</v>
      </c>
      <c r="D15" s="15" t="s">
        <v>41</v>
      </c>
      <c r="E15" s="15" t="s">
        <v>42</v>
      </c>
      <c r="F15" s="17">
        <v>720</v>
      </c>
      <c r="G15" s="15">
        <v>720</v>
      </c>
      <c r="H15" s="15" t="s">
        <v>24</v>
      </c>
      <c r="I15" s="17">
        <v>6</v>
      </c>
      <c r="J15" s="17">
        <v>142722</v>
      </c>
      <c r="K15" s="17">
        <v>21.6</v>
      </c>
      <c r="L15" s="17"/>
      <c r="M15" s="17">
        <v>21.6</v>
      </c>
      <c r="N15" s="17">
        <v>0</v>
      </c>
      <c r="O15" s="19" t="s">
        <v>36</v>
      </c>
      <c r="P15" s="20" t="s">
        <v>277</v>
      </c>
    </row>
    <row r="16" s="3" customFormat="1" ht="40.5" spans="1:16">
      <c r="A16" s="15">
        <v>10</v>
      </c>
      <c r="B16" s="16" t="s">
        <v>45</v>
      </c>
      <c r="C16" s="16" t="s">
        <v>46</v>
      </c>
      <c r="D16" s="15" t="s">
        <v>31</v>
      </c>
      <c r="E16" s="15" t="s">
        <v>23</v>
      </c>
      <c r="F16" s="17">
        <v>120</v>
      </c>
      <c r="G16" s="15">
        <v>120</v>
      </c>
      <c r="H16" s="15" t="s">
        <v>24</v>
      </c>
      <c r="I16" s="17">
        <v>1</v>
      </c>
      <c r="J16" s="17">
        <v>113991</v>
      </c>
      <c r="K16" s="17">
        <v>3.6</v>
      </c>
      <c r="L16" s="17"/>
      <c r="M16" s="17">
        <v>3.6</v>
      </c>
      <c r="N16" s="17">
        <v>3.6</v>
      </c>
      <c r="O16" s="19" t="s">
        <v>25</v>
      </c>
      <c r="P16" s="20"/>
    </row>
    <row r="17" s="3" customFormat="1" ht="40.5" spans="1:16">
      <c r="A17" s="15">
        <v>11</v>
      </c>
      <c r="B17" s="16" t="s">
        <v>47</v>
      </c>
      <c r="C17" s="16" t="s">
        <v>46</v>
      </c>
      <c r="D17" s="15" t="s">
        <v>31</v>
      </c>
      <c r="E17" s="15" t="s">
        <v>23</v>
      </c>
      <c r="F17" s="17">
        <v>240</v>
      </c>
      <c r="G17" s="15">
        <v>240</v>
      </c>
      <c r="H17" s="15" t="s">
        <v>24</v>
      </c>
      <c r="I17" s="17">
        <v>2</v>
      </c>
      <c r="J17" s="17">
        <v>212562</v>
      </c>
      <c r="K17" s="17">
        <v>7.2</v>
      </c>
      <c r="L17" s="17"/>
      <c r="M17" s="17">
        <v>7.2</v>
      </c>
      <c r="N17" s="17">
        <v>7.2</v>
      </c>
      <c r="O17" s="19" t="s">
        <v>25</v>
      </c>
      <c r="P17" s="20"/>
    </row>
    <row r="18" s="3" customFormat="1" ht="40.5" spans="1:16">
      <c r="A18" s="15">
        <v>12</v>
      </c>
      <c r="B18" s="16" t="s">
        <v>48</v>
      </c>
      <c r="C18" s="16" t="s">
        <v>46</v>
      </c>
      <c r="D18" s="15" t="s">
        <v>31</v>
      </c>
      <c r="E18" s="15" t="s">
        <v>23</v>
      </c>
      <c r="F18" s="17">
        <v>600</v>
      </c>
      <c r="G18" s="15">
        <v>600</v>
      </c>
      <c r="H18" s="15" t="s">
        <v>24</v>
      </c>
      <c r="I18" s="17">
        <v>5</v>
      </c>
      <c r="J18" s="17">
        <v>590836.5</v>
      </c>
      <c r="K18" s="17">
        <v>18</v>
      </c>
      <c r="L18" s="17"/>
      <c r="M18" s="17">
        <v>18</v>
      </c>
      <c r="N18" s="17">
        <v>18</v>
      </c>
      <c r="O18" s="19" t="s">
        <v>25</v>
      </c>
      <c r="P18" s="20"/>
    </row>
    <row r="19" s="2" customFormat="1" ht="14.25" spans="1:16">
      <c r="A19" s="13" t="s">
        <v>49</v>
      </c>
      <c r="B19" s="13"/>
      <c r="C19" s="13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="3" customFormat="1" ht="40.5" spans="1:16">
      <c r="A20" s="15">
        <v>1</v>
      </c>
      <c r="B20" s="16" t="s">
        <v>50</v>
      </c>
      <c r="C20" s="16" t="s">
        <v>51</v>
      </c>
      <c r="D20" s="15" t="s">
        <v>28</v>
      </c>
      <c r="E20" s="15" t="s">
        <v>42</v>
      </c>
      <c r="F20" s="17">
        <v>720</v>
      </c>
      <c r="G20" s="15">
        <v>720</v>
      </c>
      <c r="H20" s="15" t="s">
        <v>24</v>
      </c>
      <c r="I20" s="17">
        <v>6</v>
      </c>
      <c r="J20" s="17">
        <v>4472843</v>
      </c>
      <c r="K20" s="17">
        <v>21.6</v>
      </c>
      <c r="L20" s="17"/>
      <c r="M20" s="17">
        <v>21.6</v>
      </c>
      <c r="N20" s="17">
        <v>18</v>
      </c>
      <c r="O20" s="19" t="s">
        <v>25</v>
      </c>
      <c r="P20" s="20" t="s">
        <v>278</v>
      </c>
    </row>
    <row r="21" s="3" customFormat="1" ht="40.5" spans="1:16">
      <c r="A21" s="15">
        <v>2</v>
      </c>
      <c r="B21" s="16" t="s">
        <v>53</v>
      </c>
      <c r="C21" s="16" t="s">
        <v>54</v>
      </c>
      <c r="D21" s="15" t="s">
        <v>55</v>
      </c>
      <c r="E21" s="15" t="s">
        <v>23</v>
      </c>
      <c r="F21" s="17">
        <v>720</v>
      </c>
      <c r="G21" s="15">
        <v>720</v>
      </c>
      <c r="H21" s="15" t="s">
        <v>24</v>
      </c>
      <c r="I21" s="17">
        <v>6</v>
      </c>
      <c r="J21" s="17">
        <v>2530147</v>
      </c>
      <c r="K21" s="17">
        <v>21.6</v>
      </c>
      <c r="L21" s="17"/>
      <c r="M21" s="17">
        <v>21.6</v>
      </c>
      <c r="N21" s="17">
        <v>18</v>
      </c>
      <c r="O21" s="19" t="s">
        <v>25</v>
      </c>
      <c r="P21" s="20" t="s">
        <v>278</v>
      </c>
    </row>
    <row r="22" s="3" customFormat="1" ht="40.5" spans="1:16">
      <c r="A22" s="15">
        <v>3</v>
      </c>
      <c r="B22" s="16" t="s">
        <v>56</v>
      </c>
      <c r="C22" s="16" t="s">
        <v>40</v>
      </c>
      <c r="D22" s="15" t="s">
        <v>41</v>
      </c>
      <c r="E22" s="15" t="s">
        <v>23</v>
      </c>
      <c r="F22" s="17">
        <v>720</v>
      </c>
      <c r="G22" s="15">
        <v>720</v>
      </c>
      <c r="H22" s="15" t="s">
        <v>24</v>
      </c>
      <c r="I22" s="17">
        <v>6</v>
      </c>
      <c r="J22" s="17">
        <v>999264</v>
      </c>
      <c r="K22" s="17">
        <v>21.6</v>
      </c>
      <c r="L22" s="17"/>
      <c r="M22" s="17">
        <v>21.6</v>
      </c>
      <c r="N22" s="17">
        <v>0</v>
      </c>
      <c r="O22" s="21" t="s">
        <v>36</v>
      </c>
      <c r="P22" s="22" t="s">
        <v>279</v>
      </c>
    </row>
    <row r="23" s="3" customFormat="1" ht="40.5" spans="1:16">
      <c r="A23" s="15">
        <v>4</v>
      </c>
      <c r="B23" s="16" t="s">
        <v>58</v>
      </c>
      <c r="C23" s="16" t="s">
        <v>40</v>
      </c>
      <c r="D23" s="15" t="s">
        <v>41</v>
      </c>
      <c r="E23" s="15" t="s">
        <v>23</v>
      </c>
      <c r="F23" s="17">
        <v>480</v>
      </c>
      <c r="G23" s="15">
        <v>480</v>
      </c>
      <c r="H23" s="15" t="s">
        <v>24</v>
      </c>
      <c r="I23" s="17">
        <v>4</v>
      </c>
      <c r="J23" s="17">
        <v>147941</v>
      </c>
      <c r="K23" s="17">
        <v>14.4</v>
      </c>
      <c r="L23" s="17"/>
      <c r="M23" s="17">
        <v>14.4</v>
      </c>
      <c r="N23" s="17">
        <v>0</v>
      </c>
      <c r="O23" s="19" t="s">
        <v>36</v>
      </c>
      <c r="P23" s="22" t="s">
        <v>279</v>
      </c>
    </row>
    <row r="24" s="3" customFormat="1" ht="40.5" spans="1:16">
      <c r="A24" s="15">
        <v>5</v>
      </c>
      <c r="B24" s="16" t="s">
        <v>59</v>
      </c>
      <c r="C24" s="16" t="s">
        <v>40</v>
      </c>
      <c r="D24" s="15" t="s">
        <v>41</v>
      </c>
      <c r="E24" s="15" t="s">
        <v>23</v>
      </c>
      <c r="F24" s="17">
        <v>600</v>
      </c>
      <c r="G24" s="15">
        <v>600</v>
      </c>
      <c r="H24" s="15" t="s">
        <v>24</v>
      </c>
      <c r="I24" s="17">
        <v>5</v>
      </c>
      <c r="J24" s="17">
        <v>429192</v>
      </c>
      <c r="K24" s="17">
        <v>18</v>
      </c>
      <c r="L24" s="17"/>
      <c r="M24" s="17">
        <v>18</v>
      </c>
      <c r="N24" s="17">
        <v>0</v>
      </c>
      <c r="O24" s="21" t="s">
        <v>36</v>
      </c>
      <c r="P24" s="22" t="s">
        <v>279</v>
      </c>
    </row>
    <row r="25" s="3" customFormat="1" ht="40.5" spans="1:16">
      <c r="A25" s="15">
        <v>6</v>
      </c>
      <c r="B25" s="16" t="s">
        <v>60</v>
      </c>
      <c r="C25" s="16" t="s">
        <v>61</v>
      </c>
      <c r="D25" s="15" t="s">
        <v>28</v>
      </c>
      <c r="E25" s="15" t="s">
        <v>42</v>
      </c>
      <c r="F25" s="17">
        <v>600</v>
      </c>
      <c r="G25" s="15">
        <v>600</v>
      </c>
      <c r="H25" s="15" t="s">
        <v>24</v>
      </c>
      <c r="I25" s="17">
        <v>5</v>
      </c>
      <c r="J25" s="17">
        <v>141416</v>
      </c>
      <c r="K25" s="17">
        <v>18</v>
      </c>
      <c r="L25" s="17"/>
      <c r="M25" s="17">
        <v>18</v>
      </c>
      <c r="N25" s="17">
        <v>0</v>
      </c>
      <c r="O25" s="19" t="s">
        <v>36</v>
      </c>
      <c r="P25" s="22" t="s">
        <v>279</v>
      </c>
    </row>
    <row r="26" s="2" customFormat="1" ht="14.25" spans="1:16">
      <c r="A26" s="13" t="s">
        <v>62</v>
      </c>
      <c r="B26" s="13"/>
      <c r="C26" s="13"/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="3" customFormat="1" ht="40.5" spans="1:16">
      <c r="A27" s="15">
        <v>1</v>
      </c>
      <c r="B27" s="16" t="s">
        <v>63</v>
      </c>
      <c r="C27" s="16" t="s">
        <v>30</v>
      </c>
      <c r="D27" s="15" t="s">
        <v>31</v>
      </c>
      <c r="E27" s="15" t="s">
        <v>23</v>
      </c>
      <c r="F27" s="17">
        <v>1080</v>
      </c>
      <c r="G27" s="15">
        <v>1080</v>
      </c>
      <c r="H27" s="15" t="s">
        <v>24</v>
      </c>
      <c r="I27" s="17">
        <v>9</v>
      </c>
      <c r="J27" s="17">
        <v>271071</v>
      </c>
      <c r="K27" s="17">
        <v>64.8</v>
      </c>
      <c r="L27" s="17"/>
      <c r="M27" s="17">
        <v>64.8</v>
      </c>
      <c r="N27" s="17">
        <v>64.8</v>
      </c>
      <c r="O27" s="19" t="s">
        <v>25</v>
      </c>
      <c r="P27" s="20"/>
    </row>
    <row r="28" s="3" customFormat="1" ht="40.5" spans="1:16">
      <c r="A28" s="15">
        <v>2</v>
      </c>
      <c r="B28" s="16" t="s">
        <v>64</v>
      </c>
      <c r="C28" s="16" t="s">
        <v>40</v>
      </c>
      <c r="D28" s="15" t="s">
        <v>41</v>
      </c>
      <c r="E28" s="15" t="s">
        <v>23</v>
      </c>
      <c r="F28" s="17">
        <v>600</v>
      </c>
      <c r="G28" s="15">
        <v>600</v>
      </c>
      <c r="H28" s="15" t="s">
        <v>24</v>
      </c>
      <c r="I28" s="17">
        <v>5</v>
      </c>
      <c r="J28" s="17">
        <v>171515</v>
      </c>
      <c r="K28" s="17">
        <v>18</v>
      </c>
      <c r="L28" s="17"/>
      <c r="M28" s="17">
        <v>18</v>
      </c>
      <c r="N28" s="17">
        <v>0</v>
      </c>
      <c r="O28" s="19" t="s">
        <v>36</v>
      </c>
      <c r="P28" s="20" t="s">
        <v>277</v>
      </c>
    </row>
    <row r="29" s="3" customFormat="1" ht="40.5" spans="1:16">
      <c r="A29" s="15">
        <v>3</v>
      </c>
      <c r="B29" s="16" t="s">
        <v>65</v>
      </c>
      <c r="C29" s="16" t="s">
        <v>40</v>
      </c>
      <c r="D29" s="15" t="s">
        <v>41</v>
      </c>
      <c r="E29" s="15" t="s">
        <v>23</v>
      </c>
      <c r="F29" s="17">
        <v>360</v>
      </c>
      <c r="G29" s="15">
        <v>360</v>
      </c>
      <c r="H29" s="15" t="s">
        <v>24</v>
      </c>
      <c r="I29" s="17">
        <v>3</v>
      </c>
      <c r="J29" s="17">
        <v>104280</v>
      </c>
      <c r="K29" s="17">
        <v>10.8</v>
      </c>
      <c r="L29" s="17"/>
      <c r="M29" s="17">
        <v>10.8</v>
      </c>
      <c r="N29" s="17">
        <v>0</v>
      </c>
      <c r="O29" s="19" t="s">
        <v>36</v>
      </c>
      <c r="P29" s="20" t="s">
        <v>277</v>
      </c>
    </row>
    <row r="30" s="3" customFormat="1" ht="40.5" spans="1:16">
      <c r="A30" s="15">
        <v>4</v>
      </c>
      <c r="B30" s="16" t="s">
        <v>66</v>
      </c>
      <c r="C30" s="16" t="s">
        <v>40</v>
      </c>
      <c r="D30" s="15" t="s">
        <v>41</v>
      </c>
      <c r="E30" s="15" t="s">
        <v>23</v>
      </c>
      <c r="F30" s="17">
        <v>480</v>
      </c>
      <c r="G30" s="15">
        <v>480</v>
      </c>
      <c r="H30" s="15" t="s">
        <v>24</v>
      </c>
      <c r="I30" s="17">
        <v>4</v>
      </c>
      <c r="J30" s="17">
        <v>94244</v>
      </c>
      <c r="K30" s="17">
        <v>14.4</v>
      </c>
      <c r="L30" s="17"/>
      <c r="M30" s="17">
        <v>14.4</v>
      </c>
      <c r="N30" s="17">
        <v>0</v>
      </c>
      <c r="O30" s="19" t="s">
        <v>36</v>
      </c>
      <c r="P30" s="20" t="s">
        <v>277</v>
      </c>
    </row>
    <row r="31" s="3" customFormat="1" ht="40.5" spans="1:16">
      <c r="A31" s="15">
        <v>5</v>
      </c>
      <c r="B31" s="16" t="s">
        <v>67</v>
      </c>
      <c r="C31" s="16" t="s">
        <v>46</v>
      </c>
      <c r="D31" s="15" t="s">
        <v>31</v>
      </c>
      <c r="E31" s="15" t="s">
        <v>23</v>
      </c>
      <c r="F31" s="17">
        <v>240</v>
      </c>
      <c r="G31" s="15">
        <v>240</v>
      </c>
      <c r="H31" s="15" t="s">
        <v>24</v>
      </c>
      <c r="I31" s="17">
        <v>2</v>
      </c>
      <c r="J31" s="17">
        <v>96964</v>
      </c>
      <c r="K31" s="17">
        <v>7.2</v>
      </c>
      <c r="L31" s="17"/>
      <c r="M31" s="17">
        <v>7.2</v>
      </c>
      <c r="N31" s="17">
        <v>7.2</v>
      </c>
      <c r="O31" s="19" t="s">
        <v>25</v>
      </c>
      <c r="P31" s="20"/>
    </row>
    <row r="32" s="2" customFormat="1" ht="14.25" spans="1:16">
      <c r="A32" s="13" t="s">
        <v>68</v>
      </c>
      <c r="B32" s="13"/>
      <c r="C32" s="13"/>
      <c r="D32" s="13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="3" customFormat="1" ht="54" spans="1:16">
      <c r="A33" s="15">
        <v>1</v>
      </c>
      <c r="B33" s="16" t="s">
        <v>69</v>
      </c>
      <c r="C33" s="16" t="s">
        <v>70</v>
      </c>
      <c r="D33" s="15" t="s">
        <v>71</v>
      </c>
      <c r="E33" s="15" t="s">
        <v>23</v>
      </c>
      <c r="F33" s="17">
        <v>800</v>
      </c>
      <c r="G33" s="15">
        <v>800</v>
      </c>
      <c r="H33" s="15" t="s">
        <v>24</v>
      </c>
      <c r="I33" s="17">
        <v>16</v>
      </c>
      <c r="J33" s="17">
        <v>1164515</v>
      </c>
      <c r="K33" s="17">
        <v>24</v>
      </c>
      <c r="L33" s="17"/>
      <c r="M33" s="17">
        <v>24</v>
      </c>
      <c r="N33" s="17">
        <v>18</v>
      </c>
      <c r="O33" s="19" t="s">
        <v>25</v>
      </c>
      <c r="P33" s="20" t="s">
        <v>280</v>
      </c>
    </row>
    <row r="34" s="3" customFormat="1" spans="1:16">
      <c r="A34" s="15">
        <v>2</v>
      </c>
      <c r="B34" s="16" t="s">
        <v>73</v>
      </c>
      <c r="C34" s="16" t="s">
        <v>34</v>
      </c>
      <c r="D34" s="15" t="s">
        <v>35</v>
      </c>
      <c r="E34" s="15" t="s">
        <v>23</v>
      </c>
      <c r="F34" s="17">
        <v>262</v>
      </c>
      <c r="G34" s="15">
        <v>220</v>
      </c>
      <c r="H34" s="15" t="s">
        <v>24</v>
      </c>
      <c r="I34" s="17">
        <v>9</v>
      </c>
      <c r="J34" s="17">
        <v>5178</v>
      </c>
      <c r="K34" s="17">
        <v>6.81</v>
      </c>
      <c r="L34" s="17"/>
      <c r="M34" s="17">
        <v>6.81</v>
      </c>
      <c r="N34" s="17">
        <v>0</v>
      </c>
      <c r="O34" s="19" t="s">
        <v>36</v>
      </c>
      <c r="P34" s="20" t="s">
        <v>277</v>
      </c>
    </row>
    <row r="35" s="3" customFormat="1" spans="1:16">
      <c r="A35" s="15"/>
      <c r="B35" s="16"/>
      <c r="C35" s="16"/>
      <c r="D35" s="15"/>
      <c r="E35" s="15"/>
      <c r="F35" s="17"/>
      <c r="G35" s="15">
        <v>42</v>
      </c>
      <c r="H35" s="15" t="s">
        <v>74</v>
      </c>
      <c r="I35" s="17">
        <v>6</v>
      </c>
      <c r="J35" s="17"/>
      <c r="K35" s="17"/>
      <c r="L35" s="17"/>
      <c r="M35" s="17"/>
      <c r="N35" s="17"/>
      <c r="O35" s="19"/>
      <c r="P35" s="20"/>
    </row>
    <row r="36" s="2" customFormat="1" ht="14.25" spans="1:16">
      <c r="A36" s="13" t="s">
        <v>75</v>
      </c>
      <c r="B36" s="13"/>
      <c r="C36" s="13"/>
      <c r="D36" s="13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="4" customFormat="1" ht="67.5" spans="1:16">
      <c r="A37" s="15">
        <v>1</v>
      </c>
      <c r="B37" s="16" t="s">
        <v>76</v>
      </c>
      <c r="C37" s="16" t="s">
        <v>77</v>
      </c>
      <c r="D37" s="15" t="s">
        <v>78</v>
      </c>
      <c r="E37" s="15" t="s">
        <v>23</v>
      </c>
      <c r="F37" s="17">
        <v>1200</v>
      </c>
      <c r="G37" s="15">
        <v>1200</v>
      </c>
      <c r="H37" s="15" t="s">
        <v>24</v>
      </c>
      <c r="I37" s="17">
        <v>20</v>
      </c>
      <c r="J37" s="17">
        <v>1215975</v>
      </c>
      <c r="K37" s="17">
        <v>72</v>
      </c>
      <c r="L37" s="17"/>
      <c r="M37" s="17">
        <v>72</v>
      </c>
      <c r="N37" s="17">
        <v>72</v>
      </c>
      <c r="O37" s="19" t="s">
        <v>25</v>
      </c>
      <c r="P37" s="20"/>
    </row>
    <row r="38" s="2" customFormat="1" ht="14.25" spans="1:16">
      <c r="A38" s="13" t="s">
        <v>79</v>
      </c>
      <c r="B38" s="13"/>
      <c r="C38" s="13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="4" customFormat="1" ht="54" spans="1:16">
      <c r="A39" s="15">
        <v>1</v>
      </c>
      <c r="B39" s="16" t="s">
        <v>80</v>
      </c>
      <c r="C39" s="16" t="s">
        <v>81</v>
      </c>
      <c r="D39" s="15" t="s">
        <v>82</v>
      </c>
      <c r="E39" s="15" t="s">
        <v>42</v>
      </c>
      <c r="F39" s="17">
        <v>3600</v>
      </c>
      <c r="G39" s="15">
        <v>3600</v>
      </c>
      <c r="H39" s="15" t="s">
        <v>24</v>
      </c>
      <c r="I39" s="17">
        <v>15</v>
      </c>
      <c r="J39" s="17">
        <v>1067400</v>
      </c>
      <c r="K39" s="17">
        <v>216</v>
      </c>
      <c r="L39" s="17"/>
      <c r="M39" s="17">
        <v>216</v>
      </c>
      <c r="N39" s="17">
        <v>216</v>
      </c>
      <c r="O39" s="19" t="s">
        <v>25</v>
      </c>
      <c r="P39" s="20"/>
    </row>
    <row r="40" s="3" customFormat="1" ht="40.5" spans="1:16">
      <c r="A40" s="15">
        <v>2</v>
      </c>
      <c r="B40" s="16" t="s">
        <v>83</v>
      </c>
      <c r="C40" s="16" t="s">
        <v>46</v>
      </c>
      <c r="D40" s="15" t="s">
        <v>31</v>
      </c>
      <c r="E40" s="15" t="s">
        <v>23</v>
      </c>
      <c r="F40" s="17">
        <v>120</v>
      </c>
      <c r="G40" s="15">
        <v>120</v>
      </c>
      <c r="H40" s="15" t="s">
        <v>24</v>
      </c>
      <c r="I40" s="17">
        <v>1</v>
      </c>
      <c r="J40" s="17">
        <v>30199</v>
      </c>
      <c r="K40" s="17">
        <v>3.6</v>
      </c>
      <c r="L40" s="17"/>
      <c r="M40" s="17">
        <v>3.6</v>
      </c>
      <c r="N40" s="17">
        <v>3.6</v>
      </c>
      <c r="O40" s="19" t="s">
        <v>25</v>
      </c>
      <c r="P40" s="20"/>
    </row>
    <row r="41" s="2" customFormat="1" ht="14.25" spans="1:16">
      <c r="A41" s="13" t="s">
        <v>84</v>
      </c>
      <c r="B41" s="13"/>
      <c r="C41" s="13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="3" customFormat="1" ht="40.5" spans="1:16">
      <c r="A42" s="15">
        <v>1</v>
      </c>
      <c r="B42" s="16" t="s">
        <v>85</v>
      </c>
      <c r="C42" s="16" t="s">
        <v>86</v>
      </c>
      <c r="D42" s="15" t="s">
        <v>87</v>
      </c>
      <c r="E42" s="15" t="s">
        <v>42</v>
      </c>
      <c r="F42" s="17">
        <v>840</v>
      </c>
      <c r="G42" s="15">
        <v>840</v>
      </c>
      <c r="H42" s="15" t="s">
        <v>24</v>
      </c>
      <c r="I42" s="17">
        <v>7</v>
      </c>
      <c r="J42" s="17">
        <v>977294</v>
      </c>
      <c r="K42" s="17">
        <v>50.4</v>
      </c>
      <c r="L42" s="17"/>
      <c r="M42" s="17">
        <v>50.4</v>
      </c>
      <c r="N42" s="17">
        <v>0</v>
      </c>
      <c r="O42" s="21" t="s">
        <v>36</v>
      </c>
      <c r="P42" s="22" t="s">
        <v>281</v>
      </c>
    </row>
    <row r="43" s="2" customFormat="1" ht="14.25" spans="1:16">
      <c r="A43" s="13" t="s">
        <v>89</v>
      </c>
      <c r="B43" s="13"/>
      <c r="C43" s="13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="3" customFormat="1" ht="40.5" spans="1:16">
      <c r="A44" s="15">
        <v>1</v>
      </c>
      <c r="B44" s="16" t="s">
        <v>90</v>
      </c>
      <c r="C44" s="16" t="s">
        <v>46</v>
      </c>
      <c r="D44" s="15" t="s">
        <v>31</v>
      </c>
      <c r="E44" s="15" t="s">
        <v>23</v>
      </c>
      <c r="F44" s="17">
        <v>120</v>
      </c>
      <c r="G44" s="15">
        <v>120</v>
      </c>
      <c r="H44" s="15" t="s">
        <v>24</v>
      </c>
      <c r="I44" s="17">
        <v>1</v>
      </c>
      <c r="J44" s="17">
        <v>100023</v>
      </c>
      <c r="K44" s="17">
        <v>3.6</v>
      </c>
      <c r="L44" s="17"/>
      <c r="M44" s="17">
        <v>3.6</v>
      </c>
      <c r="N44" s="17">
        <v>3.6</v>
      </c>
      <c r="O44" s="23" t="s">
        <v>25</v>
      </c>
      <c r="P44" s="24"/>
    </row>
    <row r="45" s="2" customFormat="1" ht="14.25" spans="1:16">
      <c r="A45" s="13" t="s">
        <v>91</v>
      </c>
      <c r="B45" s="13"/>
      <c r="C45" s="13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="3" customFormat="1" ht="40.5" spans="1:16">
      <c r="A46" s="15">
        <v>1</v>
      </c>
      <c r="B46" s="16" t="s">
        <v>92</v>
      </c>
      <c r="C46" s="16" t="s">
        <v>93</v>
      </c>
      <c r="D46" s="15" t="s">
        <v>41</v>
      </c>
      <c r="E46" s="15" t="s">
        <v>23</v>
      </c>
      <c r="F46" s="17">
        <v>1800</v>
      </c>
      <c r="G46" s="15">
        <v>1800</v>
      </c>
      <c r="H46" s="15" t="s">
        <v>24</v>
      </c>
      <c r="I46" s="17">
        <v>15</v>
      </c>
      <c r="J46" s="17">
        <v>2313650</v>
      </c>
      <c r="K46" s="17">
        <v>108</v>
      </c>
      <c r="L46" s="17"/>
      <c r="M46" s="17">
        <v>108</v>
      </c>
      <c r="N46" s="17">
        <v>108</v>
      </c>
      <c r="O46" s="19" t="s">
        <v>25</v>
      </c>
      <c r="P46" s="20"/>
    </row>
    <row r="47" s="3" customFormat="1" ht="40.5" spans="1:16">
      <c r="A47" s="15">
        <v>2</v>
      </c>
      <c r="B47" s="16" t="s">
        <v>94</v>
      </c>
      <c r="C47" s="16" t="s">
        <v>95</v>
      </c>
      <c r="D47" s="15" t="s">
        <v>96</v>
      </c>
      <c r="E47" s="15" t="s">
        <v>42</v>
      </c>
      <c r="F47" s="17">
        <v>4000</v>
      </c>
      <c r="G47" s="15">
        <v>4000</v>
      </c>
      <c r="H47" s="15" t="s">
        <v>24</v>
      </c>
      <c r="I47" s="17">
        <v>100</v>
      </c>
      <c r="J47" s="17">
        <v>1911589</v>
      </c>
      <c r="K47" s="17">
        <v>240</v>
      </c>
      <c r="L47" s="17"/>
      <c r="M47" s="17">
        <v>240</v>
      </c>
      <c r="N47" s="17">
        <v>240</v>
      </c>
      <c r="O47" s="19" t="s">
        <v>25</v>
      </c>
      <c r="P47" s="20"/>
    </row>
    <row r="48" s="3" customFormat="1" ht="40.5" spans="1:16">
      <c r="A48" s="15">
        <v>3</v>
      </c>
      <c r="B48" s="16" t="s">
        <v>97</v>
      </c>
      <c r="C48" s="16" t="s">
        <v>30</v>
      </c>
      <c r="D48" s="15" t="s">
        <v>31</v>
      </c>
      <c r="E48" s="15" t="s">
        <v>23</v>
      </c>
      <c r="F48" s="17">
        <v>180</v>
      </c>
      <c r="G48" s="15">
        <v>180</v>
      </c>
      <c r="H48" s="15" t="s">
        <v>24</v>
      </c>
      <c r="I48" s="17">
        <v>3</v>
      </c>
      <c r="J48" s="17">
        <v>5547</v>
      </c>
      <c r="K48" s="17">
        <v>5.4</v>
      </c>
      <c r="L48" s="17"/>
      <c r="M48" s="17">
        <v>5.4</v>
      </c>
      <c r="N48" s="17">
        <v>5.4</v>
      </c>
      <c r="O48" s="19" t="s">
        <v>25</v>
      </c>
      <c r="P48" s="20"/>
    </row>
    <row r="49" s="3" customFormat="1" ht="40.5" spans="1:16">
      <c r="A49" s="15">
        <v>4</v>
      </c>
      <c r="B49" s="16" t="s">
        <v>98</v>
      </c>
      <c r="C49" s="16" t="s">
        <v>46</v>
      </c>
      <c r="D49" s="15" t="s">
        <v>31</v>
      </c>
      <c r="E49" s="15" t="s">
        <v>23</v>
      </c>
      <c r="F49" s="17">
        <v>300</v>
      </c>
      <c r="G49" s="15">
        <v>300</v>
      </c>
      <c r="H49" s="15" t="s">
        <v>24</v>
      </c>
      <c r="I49" s="17">
        <v>5</v>
      </c>
      <c r="J49" s="17">
        <v>511846.4</v>
      </c>
      <c r="K49" s="17">
        <v>9</v>
      </c>
      <c r="L49" s="17">
        <v>30</v>
      </c>
      <c r="M49" s="17">
        <v>39</v>
      </c>
      <c r="N49" s="17">
        <v>39</v>
      </c>
      <c r="O49" s="25" t="s">
        <v>25</v>
      </c>
      <c r="P49" s="26"/>
    </row>
    <row r="50" s="2" customFormat="1" ht="14.25" spans="1:16">
      <c r="A50" s="13" t="s">
        <v>99</v>
      </c>
      <c r="B50" s="13"/>
      <c r="C50" s="13"/>
      <c r="D50" s="13"/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="3" customFormat="1" ht="40.5" spans="1:16">
      <c r="A51" s="15">
        <v>1</v>
      </c>
      <c r="B51" s="16" t="s">
        <v>100</v>
      </c>
      <c r="C51" s="16" t="s">
        <v>40</v>
      </c>
      <c r="D51" s="15" t="s">
        <v>41</v>
      </c>
      <c r="E51" s="15" t="s">
        <v>23</v>
      </c>
      <c r="F51" s="17">
        <v>870</v>
      </c>
      <c r="G51" s="15">
        <v>870</v>
      </c>
      <c r="H51" s="15" t="s">
        <v>24</v>
      </c>
      <c r="I51" s="17">
        <v>8</v>
      </c>
      <c r="J51" s="17">
        <v>283540</v>
      </c>
      <c r="K51" s="17">
        <v>26.1</v>
      </c>
      <c r="L51" s="17"/>
      <c r="M51" s="17">
        <v>26.1</v>
      </c>
      <c r="N51" s="17">
        <v>0</v>
      </c>
      <c r="O51" s="19" t="s">
        <v>36</v>
      </c>
      <c r="P51" s="20" t="s">
        <v>277</v>
      </c>
    </row>
    <row r="52" s="3" customFormat="1" ht="40.5" spans="1:16">
      <c r="A52" s="15">
        <v>2</v>
      </c>
      <c r="B52" s="16" t="s">
        <v>101</v>
      </c>
      <c r="C52" s="16" t="s">
        <v>40</v>
      </c>
      <c r="D52" s="15" t="s">
        <v>41</v>
      </c>
      <c r="E52" s="15" t="s">
        <v>23</v>
      </c>
      <c r="F52" s="17">
        <v>1080</v>
      </c>
      <c r="G52" s="15">
        <v>1080</v>
      </c>
      <c r="H52" s="15" t="s">
        <v>24</v>
      </c>
      <c r="I52" s="17">
        <v>6</v>
      </c>
      <c r="J52" s="17">
        <v>134334</v>
      </c>
      <c r="K52" s="17">
        <v>32.4</v>
      </c>
      <c r="L52" s="17"/>
      <c r="M52" s="17">
        <v>32.4</v>
      </c>
      <c r="N52" s="17">
        <v>0</v>
      </c>
      <c r="O52" s="19" t="s">
        <v>36</v>
      </c>
      <c r="P52" s="20" t="s">
        <v>277</v>
      </c>
    </row>
    <row r="53" s="3" customFormat="1" ht="40.5" spans="1:16">
      <c r="A53" s="15">
        <v>3</v>
      </c>
      <c r="B53" s="16" t="s">
        <v>102</v>
      </c>
      <c r="C53" s="16" t="s">
        <v>46</v>
      </c>
      <c r="D53" s="15" t="s">
        <v>31</v>
      </c>
      <c r="E53" s="15" t="s">
        <v>42</v>
      </c>
      <c r="F53" s="17">
        <v>120</v>
      </c>
      <c r="G53" s="15">
        <v>120</v>
      </c>
      <c r="H53" s="15" t="s">
        <v>24</v>
      </c>
      <c r="I53" s="17">
        <v>1</v>
      </c>
      <c r="J53" s="17">
        <v>954456</v>
      </c>
      <c r="K53" s="17">
        <v>3.6</v>
      </c>
      <c r="L53" s="17"/>
      <c r="M53" s="17">
        <v>3.6</v>
      </c>
      <c r="N53" s="17">
        <v>3.6</v>
      </c>
      <c r="O53" s="19" t="s">
        <v>25</v>
      </c>
      <c r="P53" s="20"/>
    </row>
    <row r="54" s="3" customFormat="1" ht="40.5" spans="1:16">
      <c r="A54" s="15">
        <v>4</v>
      </c>
      <c r="B54" s="16" t="s">
        <v>103</v>
      </c>
      <c r="C54" s="16" t="s">
        <v>46</v>
      </c>
      <c r="D54" s="15" t="s">
        <v>31</v>
      </c>
      <c r="E54" s="15" t="s">
        <v>42</v>
      </c>
      <c r="F54" s="17">
        <v>520</v>
      </c>
      <c r="G54" s="15">
        <v>520</v>
      </c>
      <c r="H54" s="15" t="s">
        <v>24</v>
      </c>
      <c r="I54" s="17">
        <v>13</v>
      </c>
      <c r="J54" s="17">
        <v>354180.3</v>
      </c>
      <c r="K54" s="17">
        <v>15.6</v>
      </c>
      <c r="L54" s="17">
        <v>30</v>
      </c>
      <c r="M54" s="17">
        <v>45.6</v>
      </c>
      <c r="N54" s="17">
        <v>44.4</v>
      </c>
      <c r="O54" s="25" t="s">
        <v>25</v>
      </c>
      <c r="P54" s="26" t="s">
        <v>282</v>
      </c>
    </row>
    <row r="55" s="2" customFormat="1" ht="14.25" spans="1:16">
      <c r="A55" s="13" t="s">
        <v>105</v>
      </c>
      <c r="B55" s="13"/>
      <c r="C55" s="13"/>
      <c r="D55" s="13"/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="3" customFormat="1" spans="1:16">
      <c r="A56" s="15">
        <v>1</v>
      </c>
      <c r="B56" s="16" t="s">
        <v>106</v>
      </c>
      <c r="C56" s="16" t="s">
        <v>40</v>
      </c>
      <c r="D56" s="15" t="s">
        <v>41</v>
      </c>
      <c r="E56" s="15" t="s">
        <v>23</v>
      </c>
      <c r="F56" s="17">
        <v>321</v>
      </c>
      <c r="G56" s="15">
        <v>300</v>
      </c>
      <c r="H56" s="15" t="s">
        <v>24</v>
      </c>
      <c r="I56" s="17">
        <v>4</v>
      </c>
      <c r="J56" s="17">
        <v>64124</v>
      </c>
      <c r="K56" s="17">
        <v>9.105</v>
      </c>
      <c r="L56" s="17"/>
      <c r="M56" s="17">
        <v>9.105</v>
      </c>
      <c r="N56" s="17">
        <v>0</v>
      </c>
      <c r="O56" s="19" t="s">
        <v>36</v>
      </c>
      <c r="P56" s="20" t="s">
        <v>277</v>
      </c>
    </row>
    <row r="57" s="3" customFormat="1" spans="1:16">
      <c r="A57" s="15"/>
      <c r="B57" s="16"/>
      <c r="C57" s="16"/>
      <c r="D57" s="15"/>
      <c r="E57" s="15"/>
      <c r="F57" s="17"/>
      <c r="G57" s="15">
        <v>21</v>
      </c>
      <c r="H57" s="15" t="s">
        <v>74</v>
      </c>
      <c r="I57" s="17">
        <v>3</v>
      </c>
      <c r="J57" s="17"/>
      <c r="K57" s="17"/>
      <c r="L57" s="17"/>
      <c r="M57" s="17"/>
      <c r="N57" s="17"/>
      <c r="O57" s="19"/>
      <c r="P57" s="20"/>
    </row>
    <row r="58" s="4" customFormat="1" ht="40.5" spans="1:16">
      <c r="A58" s="15">
        <v>2</v>
      </c>
      <c r="B58" s="16" t="s">
        <v>107</v>
      </c>
      <c r="C58" s="16" t="s">
        <v>40</v>
      </c>
      <c r="D58" s="15" t="s">
        <v>41</v>
      </c>
      <c r="E58" s="15" t="s">
        <v>23</v>
      </c>
      <c r="F58" s="17">
        <v>690</v>
      </c>
      <c r="G58" s="15">
        <v>690</v>
      </c>
      <c r="H58" s="15" t="s">
        <v>24</v>
      </c>
      <c r="I58" s="17">
        <v>8</v>
      </c>
      <c r="J58" s="17">
        <v>360929</v>
      </c>
      <c r="K58" s="17">
        <v>20.7</v>
      </c>
      <c r="L58" s="17"/>
      <c r="M58" s="17">
        <v>20.7</v>
      </c>
      <c r="N58" s="17">
        <v>0</v>
      </c>
      <c r="O58" s="21" t="s">
        <v>36</v>
      </c>
      <c r="P58" s="20" t="s">
        <v>277</v>
      </c>
    </row>
    <row r="59" s="4" customFormat="1" ht="40.5" spans="1:16">
      <c r="A59" s="15">
        <v>3</v>
      </c>
      <c r="B59" s="16" t="s">
        <v>108</v>
      </c>
      <c r="C59" s="16" t="s">
        <v>40</v>
      </c>
      <c r="D59" s="15" t="s">
        <v>41</v>
      </c>
      <c r="E59" s="15" t="s">
        <v>23</v>
      </c>
      <c r="F59" s="17">
        <v>480</v>
      </c>
      <c r="G59" s="15">
        <v>480</v>
      </c>
      <c r="H59" s="15" t="s">
        <v>24</v>
      </c>
      <c r="I59" s="17">
        <v>4</v>
      </c>
      <c r="J59" s="17">
        <v>35548</v>
      </c>
      <c r="K59" s="17">
        <v>14.4</v>
      </c>
      <c r="L59" s="17"/>
      <c r="M59" s="17">
        <v>14.4</v>
      </c>
      <c r="N59" s="17">
        <v>0</v>
      </c>
      <c r="O59" s="19" t="s">
        <v>36</v>
      </c>
      <c r="P59" s="20" t="s">
        <v>277</v>
      </c>
    </row>
    <row r="60" s="3" customFormat="1" ht="40.5" spans="1:16">
      <c r="A60" s="15">
        <v>4</v>
      </c>
      <c r="B60" s="16" t="s">
        <v>109</v>
      </c>
      <c r="C60" s="16" t="s">
        <v>40</v>
      </c>
      <c r="D60" s="15" t="s">
        <v>41</v>
      </c>
      <c r="E60" s="15" t="s">
        <v>23</v>
      </c>
      <c r="F60" s="17">
        <v>720</v>
      </c>
      <c r="G60" s="15">
        <v>720</v>
      </c>
      <c r="H60" s="15" t="s">
        <v>24</v>
      </c>
      <c r="I60" s="17">
        <v>6</v>
      </c>
      <c r="J60" s="17">
        <v>192510</v>
      </c>
      <c r="K60" s="17">
        <v>21.6</v>
      </c>
      <c r="L60" s="17"/>
      <c r="M60" s="17">
        <v>21.6</v>
      </c>
      <c r="N60" s="17">
        <v>0</v>
      </c>
      <c r="O60" s="19" t="s">
        <v>36</v>
      </c>
      <c r="P60" s="20" t="s">
        <v>277</v>
      </c>
    </row>
    <row r="61" s="3" customFormat="1" ht="40.5" spans="1:16">
      <c r="A61" s="15">
        <v>5</v>
      </c>
      <c r="B61" s="16" t="s">
        <v>110</v>
      </c>
      <c r="C61" s="16" t="s">
        <v>46</v>
      </c>
      <c r="D61" s="15" t="s">
        <v>31</v>
      </c>
      <c r="E61" s="15" t="s">
        <v>23</v>
      </c>
      <c r="F61" s="17">
        <v>520</v>
      </c>
      <c r="G61" s="15">
        <v>520</v>
      </c>
      <c r="H61" s="15" t="s">
        <v>24</v>
      </c>
      <c r="I61" s="17">
        <v>13</v>
      </c>
      <c r="J61" s="17">
        <v>299431.9</v>
      </c>
      <c r="K61" s="17">
        <v>15.6</v>
      </c>
      <c r="L61" s="17">
        <v>30</v>
      </c>
      <c r="M61" s="17">
        <v>45.6</v>
      </c>
      <c r="N61" s="17">
        <v>45.6</v>
      </c>
      <c r="O61" s="25" t="s">
        <v>25</v>
      </c>
      <c r="P61" s="26"/>
    </row>
    <row r="62" s="3" customFormat="1" ht="40.5" spans="1:16">
      <c r="A62" s="15">
        <v>6</v>
      </c>
      <c r="B62" s="16" t="s">
        <v>112</v>
      </c>
      <c r="C62" s="16" t="s">
        <v>46</v>
      </c>
      <c r="D62" s="15" t="s">
        <v>31</v>
      </c>
      <c r="E62" s="15" t="s">
        <v>23</v>
      </c>
      <c r="F62" s="17">
        <v>120</v>
      </c>
      <c r="G62" s="15">
        <v>120</v>
      </c>
      <c r="H62" s="15" t="s">
        <v>24</v>
      </c>
      <c r="I62" s="17">
        <v>6</v>
      </c>
      <c r="J62" s="17">
        <v>483126</v>
      </c>
      <c r="K62" s="17">
        <v>3.6</v>
      </c>
      <c r="L62" s="17"/>
      <c r="M62" s="17">
        <v>3.6</v>
      </c>
      <c r="N62" s="17">
        <v>3.6</v>
      </c>
      <c r="O62" s="19" t="s">
        <v>25</v>
      </c>
      <c r="P62" s="20"/>
    </row>
    <row r="63" s="2" customFormat="1" ht="14.25" spans="1:16">
      <c r="A63" s="13" t="s">
        <v>113</v>
      </c>
      <c r="B63" s="13"/>
      <c r="C63" s="13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="3" customFormat="1" ht="54" spans="1:16">
      <c r="A64" s="15">
        <v>1</v>
      </c>
      <c r="B64" s="16" t="s">
        <v>114</v>
      </c>
      <c r="C64" s="16" t="s">
        <v>70</v>
      </c>
      <c r="D64" s="15" t="s">
        <v>71</v>
      </c>
      <c r="E64" s="15" t="s">
        <v>23</v>
      </c>
      <c r="F64" s="17">
        <v>800</v>
      </c>
      <c r="G64" s="15">
        <v>800</v>
      </c>
      <c r="H64" s="15" t="s">
        <v>24</v>
      </c>
      <c r="I64" s="17">
        <v>16</v>
      </c>
      <c r="J64" s="17">
        <v>1509641</v>
      </c>
      <c r="K64" s="17">
        <v>24</v>
      </c>
      <c r="L64" s="17"/>
      <c r="M64" s="17">
        <v>24</v>
      </c>
      <c r="N64" s="17">
        <v>18</v>
      </c>
      <c r="O64" s="19" t="s">
        <v>25</v>
      </c>
      <c r="P64" s="20" t="s">
        <v>280</v>
      </c>
    </row>
    <row r="65" s="3" customFormat="1" ht="54" spans="1:16">
      <c r="A65" s="15">
        <v>2</v>
      </c>
      <c r="B65" s="16" t="s">
        <v>115</v>
      </c>
      <c r="C65" s="16" t="s">
        <v>116</v>
      </c>
      <c r="D65" s="15" t="s">
        <v>35</v>
      </c>
      <c r="E65" s="15" t="s">
        <v>42</v>
      </c>
      <c r="F65" s="17">
        <v>120</v>
      </c>
      <c r="G65" s="15">
        <v>120</v>
      </c>
      <c r="H65" s="15" t="s">
        <v>24</v>
      </c>
      <c r="I65" s="17">
        <v>2</v>
      </c>
      <c r="J65" s="17">
        <v>87007</v>
      </c>
      <c r="K65" s="17">
        <v>3.6</v>
      </c>
      <c r="L65" s="17"/>
      <c r="M65" s="17">
        <v>3.6</v>
      </c>
      <c r="N65" s="17">
        <v>0</v>
      </c>
      <c r="O65" s="19" t="s">
        <v>36</v>
      </c>
      <c r="P65" s="20" t="s">
        <v>277</v>
      </c>
    </row>
    <row r="66" s="3" customFormat="1" ht="54" spans="1:16">
      <c r="A66" s="15">
        <v>3</v>
      </c>
      <c r="B66" s="16" t="s">
        <v>117</v>
      </c>
      <c r="C66" s="16" t="s">
        <v>118</v>
      </c>
      <c r="D66" s="15" t="s">
        <v>35</v>
      </c>
      <c r="E66" s="15" t="s">
        <v>42</v>
      </c>
      <c r="F66" s="17">
        <v>1600</v>
      </c>
      <c r="G66" s="15">
        <v>1600</v>
      </c>
      <c r="H66" s="15" t="s">
        <v>24</v>
      </c>
      <c r="I66" s="17">
        <v>10</v>
      </c>
      <c r="J66" s="17">
        <v>521830</v>
      </c>
      <c r="K66" s="17">
        <v>48</v>
      </c>
      <c r="L66" s="17"/>
      <c r="M66" s="17">
        <v>48</v>
      </c>
      <c r="N66" s="17">
        <v>48</v>
      </c>
      <c r="O66" s="19" t="s">
        <v>25</v>
      </c>
      <c r="P66" s="20"/>
    </row>
    <row r="67" s="3" customFormat="1" spans="1:16">
      <c r="A67" s="15">
        <v>4</v>
      </c>
      <c r="B67" s="16" t="s">
        <v>119</v>
      </c>
      <c r="C67" s="16" t="s">
        <v>40</v>
      </c>
      <c r="D67" s="15" t="s">
        <v>41</v>
      </c>
      <c r="E67" s="15" t="s">
        <v>23</v>
      </c>
      <c r="F67" s="17">
        <v>222</v>
      </c>
      <c r="G67" s="15">
        <v>180</v>
      </c>
      <c r="H67" s="15" t="s">
        <v>24</v>
      </c>
      <c r="I67" s="17">
        <v>1</v>
      </c>
      <c r="J67" s="17">
        <v>60413</v>
      </c>
      <c r="K67" s="17">
        <v>5.61</v>
      </c>
      <c r="L67" s="17"/>
      <c r="M67" s="17">
        <v>5.61</v>
      </c>
      <c r="N67" s="17">
        <v>0</v>
      </c>
      <c r="O67" s="19" t="s">
        <v>36</v>
      </c>
      <c r="P67" s="22" t="s">
        <v>279</v>
      </c>
    </row>
    <row r="68" s="3" customFormat="1" spans="1:16">
      <c r="A68" s="15"/>
      <c r="B68" s="16"/>
      <c r="C68" s="16"/>
      <c r="D68" s="15"/>
      <c r="E68" s="15"/>
      <c r="F68" s="17"/>
      <c r="G68" s="15">
        <v>42</v>
      </c>
      <c r="H68" s="15" t="s">
        <v>74</v>
      </c>
      <c r="I68" s="17">
        <v>6</v>
      </c>
      <c r="J68" s="17"/>
      <c r="K68" s="17"/>
      <c r="L68" s="17"/>
      <c r="M68" s="17"/>
      <c r="N68" s="17"/>
      <c r="O68" s="19"/>
      <c r="P68" s="22"/>
    </row>
    <row r="69" s="3" customFormat="1" spans="1:16">
      <c r="A69" s="15">
        <v>5</v>
      </c>
      <c r="B69" s="16" t="s">
        <v>120</v>
      </c>
      <c r="C69" s="16" t="s">
        <v>40</v>
      </c>
      <c r="D69" s="15" t="s">
        <v>41</v>
      </c>
      <c r="E69" s="15" t="s">
        <v>23</v>
      </c>
      <c r="F69" s="17">
        <v>243</v>
      </c>
      <c r="G69" s="15">
        <v>180</v>
      </c>
      <c r="H69" s="15" t="s">
        <v>24</v>
      </c>
      <c r="I69" s="17">
        <v>1</v>
      </c>
      <c r="J69" s="17">
        <v>71106</v>
      </c>
      <c r="K69" s="17">
        <v>5.715</v>
      </c>
      <c r="L69" s="17"/>
      <c r="M69" s="17">
        <v>5.715</v>
      </c>
      <c r="N69" s="17">
        <v>0</v>
      </c>
      <c r="O69" s="19" t="s">
        <v>36</v>
      </c>
      <c r="P69" s="22" t="s">
        <v>279</v>
      </c>
    </row>
    <row r="70" s="3" customFormat="1" spans="1:16">
      <c r="A70" s="15"/>
      <c r="B70" s="16"/>
      <c r="C70" s="16"/>
      <c r="D70" s="15"/>
      <c r="E70" s="15"/>
      <c r="F70" s="17"/>
      <c r="G70" s="15">
        <v>63</v>
      </c>
      <c r="H70" s="15" t="s">
        <v>74</v>
      </c>
      <c r="I70" s="17">
        <v>9</v>
      </c>
      <c r="J70" s="17"/>
      <c r="K70" s="17"/>
      <c r="L70" s="17"/>
      <c r="M70" s="17"/>
      <c r="N70" s="17"/>
      <c r="O70" s="19"/>
      <c r="P70" s="22"/>
    </row>
    <row r="71" s="3" customFormat="1" spans="1:16">
      <c r="A71" s="15">
        <v>6</v>
      </c>
      <c r="B71" s="16" t="s">
        <v>121</v>
      </c>
      <c r="C71" s="16" t="s">
        <v>40</v>
      </c>
      <c r="D71" s="15" t="s">
        <v>41</v>
      </c>
      <c r="E71" s="15" t="s">
        <v>23</v>
      </c>
      <c r="F71" s="17">
        <v>773</v>
      </c>
      <c r="G71" s="15">
        <v>570</v>
      </c>
      <c r="H71" s="15" t="s">
        <v>24</v>
      </c>
      <c r="I71" s="17">
        <v>13</v>
      </c>
      <c r="J71" s="29">
        <v>170313</v>
      </c>
      <c r="K71" s="17">
        <v>18.115</v>
      </c>
      <c r="L71" s="17"/>
      <c r="M71" s="17">
        <v>18.115</v>
      </c>
      <c r="N71" s="17">
        <v>0</v>
      </c>
      <c r="O71" s="19" t="s">
        <v>36</v>
      </c>
      <c r="P71" s="22" t="s">
        <v>279</v>
      </c>
    </row>
    <row r="72" s="3" customFormat="1" spans="1:16">
      <c r="A72" s="15"/>
      <c r="B72" s="16"/>
      <c r="C72" s="16"/>
      <c r="D72" s="15"/>
      <c r="E72" s="15"/>
      <c r="F72" s="17"/>
      <c r="G72" s="15">
        <v>203</v>
      </c>
      <c r="H72" s="15" t="s">
        <v>74</v>
      </c>
      <c r="I72" s="17">
        <v>29</v>
      </c>
      <c r="J72" s="29"/>
      <c r="K72" s="17"/>
      <c r="L72" s="17"/>
      <c r="M72" s="17"/>
      <c r="N72" s="17"/>
      <c r="O72" s="19"/>
      <c r="P72" s="22"/>
    </row>
    <row r="73" s="3" customFormat="1" spans="1:16">
      <c r="A73" s="15">
        <v>7</v>
      </c>
      <c r="B73" s="16" t="s">
        <v>122</v>
      </c>
      <c r="C73" s="16" t="s">
        <v>40</v>
      </c>
      <c r="D73" s="15" t="s">
        <v>41</v>
      </c>
      <c r="E73" s="15" t="s">
        <v>23</v>
      </c>
      <c r="F73" s="17">
        <v>243</v>
      </c>
      <c r="G73" s="15">
        <v>180</v>
      </c>
      <c r="H73" s="15" t="s">
        <v>24</v>
      </c>
      <c r="I73" s="17">
        <v>1</v>
      </c>
      <c r="J73" s="17">
        <v>37215</v>
      </c>
      <c r="K73" s="17">
        <v>5.715</v>
      </c>
      <c r="L73" s="17"/>
      <c r="M73" s="17">
        <v>5.715</v>
      </c>
      <c r="N73" s="17">
        <v>0</v>
      </c>
      <c r="O73" s="19" t="s">
        <v>36</v>
      </c>
      <c r="P73" s="22" t="s">
        <v>279</v>
      </c>
    </row>
    <row r="74" s="3" customFormat="1" spans="1:16">
      <c r="A74" s="15"/>
      <c r="B74" s="16"/>
      <c r="C74" s="16"/>
      <c r="D74" s="15"/>
      <c r="E74" s="15"/>
      <c r="F74" s="17"/>
      <c r="G74" s="15">
        <v>63</v>
      </c>
      <c r="H74" s="15" t="s">
        <v>74</v>
      </c>
      <c r="I74" s="17">
        <v>9</v>
      </c>
      <c r="J74" s="17"/>
      <c r="K74" s="17"/>
      <c r="L74" s="17"/>
      <c r="M74" s="17"/>
      <c r="N74" s="17"/>
      <c r="O74" s="19"/>
      <c r="P74" s="22"/>
    </row>
    <row r="75" s="3" customFormat="1" ht="67.5" spans="1:16">
      <c r="A75" s="15">
        <v>8</v>
      </c>
      <c r="B75" s="16" t="s">
        <v>123</v>
      </c>
      <c r="C75" s="16" t="s">
        <v>40</v>
      </c>
      <c r="D75" s="15" t="s">
        <v>41</v>
      </c>
      <c r="E75" s="15" t="s">
        <v>23</v>
      </c>
      <c r="F75" s="17">
        <v>120</v>
      </c>
      <c r="G75" s="15">
        <v>120</v>
      </c>
      <c r="H75" s="15" t="s">
        <v>24</v>
      </c>
      <c r="I75" s="17">
        <v>4</v>
      </c>
      <c r="J75" s="17">
        <v>39734</v>
      </c>
      <c r="K75" s="17">
        <v>3.6</v>
      </c>
      <c r="L75" s="17"/>
      <c r="M75" s="17">
        <v>3.6</v>
      </c>
      <c r="N75" s="17">
        <v>0</v>
      </c>
      <c r="O75" s="21" t="s">
        <v>36</v>
      </c>
      <c r="P75" s="22" t="s">
        <v>279</v>
      </c>
    </row>
    <row r="76" s="3" customFormat="1" spans="1:16">
      <c r="A76" s="15">
        <v>9</v>
      </c>
      <c r="B76" s="16" t="s">
        <v>124</v>
      </c>
      <c r="C76" s="16" t="s">
        <v>40</v>
      </c>
      <c r="D76" s="15" t="s">
        <v>41</v>
      </c>
      <c r="E76" s="15" t="s">
        <v>23</v>
      </c>
      <c r="F76" s="17">
        <v>374</v>
      </c>
      <c r="G76" s="15">
        <v>360</v>
      </c>
      <c r="H76" s="15" t="s">
        <v>24</v>
      </c>
      <c r="I76" s="17">
        <v>3</v>
      </c>
      <c r="J76" s="17">
        <v>210512</v>
      </c>
      <c r="K76" s="17">
        <v>10.87</v>
      </c>
      <c r="L76" s="17"/>
      <c r="M76" s="17">
        <v>10.87</v>
      </c>
      <c r="N76" s="17">
        <v>0</v>
      </c>
      <c r="O76" s="19" t="s">
        <v>36</v>
      </c>
      <c r="P76" s="22" t="s">
        <v>279</v>
      </c>
    </row>
    <row r="77" s="3" customFormat="1" spans="1:16">
      <c r="A77" s="15"/>
      <c r="B77" s="16"/>
      <c r="C77" s="16"/>
      <c r="D77" s="15"/>
      <c r="E77" s="15"/>
      <c r="F77" s="17"/>
      <c r="G77" s="15">
        <v>14</v>
      </c>
      <c r="H77" s="15" t="s">
        <v>74</v>
      </c>
      <c r="I77" s="17">
        <v>2</v>
      </c>
      <c r="J77" s="17"/>
      <c r="K77" s="17"/>
      <c r="L77" s="17"/>
      <c r="M77" s="17"/>
      <c r="N77" s="17"/>
      <c r="O77" s="19"/>
      <c r="P77" s="22"/>
    </row>
    <row r="78" s="3" customFormat="1" ht="40.5" spans="1:16">
      <c r="A78" s="15">
        <v>10</v>
      </c>
      <c r="B78" s="16" t="s">
        <v>125</v>
      </c>
      <c r="C78" s="16" t="s">
        <v>126</v>
      </c>
      <c r="D78" s="15" t="s">
        <v>28</v>
      </c>
      <c r="E78" s="15" t="s">
        <v>23</v>
      </c>
      <c r="F78" s="17">
        <v>1100</v>
      </c>
      <c r="G78" s="15">
        <v>1100</v>
      </c>
      <c r="H78" s="15" t="s">
        <v>24</v>
      </c>
      <c r="I78" s="17">
        <v>11</v>
      </c>
      <c r="J78" s="17">
        <v>457658</v>
      </c>
      <c r="K78" s="17">
        <v>66</v>
      </c>
      <c r="L78" s="17"/>
      <c r="M78" s="17">
        <v>66</v>
      </c>
      <c r="N78" s="17">
        <v>66</v>
      </c>
      <c r="O78" s="21" t="s">
        <v>25</v>
      </c>
      <c r="P78" s="22"/>
    </row>
    <row r="79" s="2" customFormat="1" ht="14.25" spans="1:16">
      <c r="A79" s="13" t="s">
        <v>127</v>
      </c>
      <c r="B79" s="13"/>
      <c r="C79" s="13"/>
      <c r="D79" s="13"/>
      <c r="E79" s="13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="3" customFormat="1" ht="40.5" spans="1:16">
      <c r="A80" s="15">
        <v>1</v>
      </c>
      <c r="B80" s="16" t="s">
        <v>128</v>
      </c>
      <c r="C80" s="16" t="s">
        <v>129</v>
      </c>
      <c r="D80" s="15" t="s">
        <v>130</v>
      </c>
      <c r="E80" s="15" t="s">
        <v>42</v>
      </c>
      <c r="F80" s="17">
        <v>200</v>
      </c>
      <c r="G80" s="15">
        <v>200</v>
      </c>
      <c r="H80" s="15" t="s">
        <v>24</v>
      </c>
      <c r="I80" s="17">
        <v>1</v>
      </c>
      <c r="J80" s="17">
        <v>455661</v>
      </c>
      <c r="K80" s="17">
        <v>12</v>
      </c>
      <c r="L80" s="17"/>
      <c r="M80" s="17">
        <v>12</v>
      </c>
      <c r="N80" s="17">
        <v>12</v>
      </c>
      <c r="O80" s="21" t="s">
        <v>25</v>
      </c>
      <c r="P80" s="22"/>
    </row>
    <row r="81" s="3" customFormat="1" ht="40.5" spans="1:16">
      <c r="A81" s="15">
        <v>2</v>
      </c>
      <c r="B81" s="16" t="s">
        <v>131</v>
      </c>
      <c r="C81" s="16" t="s">
        <v>129</v>
      </c>
      <c r="D81" s="15" t="s">
        <v>130</v>
      </c>
      <c r="E81" s="15" t="s">
        <v>42</v>
      </c>
      <c r="F81" s="17">
        <v>200</v>
      </c>
      <c r="G81" s="15">
        <v>200</v>
      </c>
      <c r="H81" s="15" t="s">
        <v>24</v>
      </c>
      <c r="I81" s="17">
        <v>1</v>
      </c>
      <c r="J81" s="17">
        <v>450045</v>
      </c>
      <c r="K81" s="17">
        <v>12</v>
      </c>
      <c r="L81" s="17"/>
      <c r="M81" s="17">
        <v>12</v>
      </c>
      <c r="N81" s="17">
        <v>12</v>
      </c>
      <c r="O81" s="21" t="s">
        <v>25</v>
      </c>
      <c r="P81" s="22"/>
    </row>
    <row r="82" s="3" customFormat="1" ht="40.5" spans="1:16">
      <c r="A82" s="15">
        <v>3</v>
      </c>
      <c r="B82" s="16" t="s">
        <v>132</v>
      </c>
      <c r="C82" s="16" t="s">
        <v>129</v>
      </c>
      <c r="D82" s="15" t="s">
        <v>130</v>
      </c>
      <c r="E82" s="15" t="s">
        <v>42</v>
      </c>
      <c r="F82" s="17">
        <v>200</v>
      </c>
      <c r="G82" s="15">
        <v>200</v>
      </c>
      <c r="H82" s="15" t="s">
        <v>24</v>
      </c>
      <c r="I82" s="17">
        <v>1</v>
      </c>
      <c r="J82" s="17">
        <v>432259</v>
      </c>
      <c r="K82" s="17">
        <v>12</v>
      </c>
      <c r="L82" s="17"/>
      <c r="M82" s="17">
        <v>12</v>
      </c>
      <c r="N82" s="17">
        <v>12</v>
      </c>
      <c r="O82" s="21" t="s">
        <v>25</v>
      </c>
      <c r="P82" s="22"/>
    </row>
    <row r="83" s="3" customFormat="1" ht="40.5" spans="1:16">
      <c r="A83" s="15">
        <v>4</v>
      </c>
      <c r="B83" s="16" t="s">
        <v>133</v>
      </c>
      <c r="C83" s="16" t="s">
        <v>129</v>
      </c>
      <c r="D83" s="15" t="s">
        <v>130</v>
      </c>
      <c r="E83" s="15" t="s">
        <v>42</v>
      </c>
      <c r="F83" s="17">
        <v>600</v>
      </c>
      <c r="G83" s="15">
        <v>600</v>
      </c>
      <c r="H83" s="15" t="s">
        <v>24</v>
      </c>
      <c r="I83" s="17">
        <v>3</v>
      </c>
      <c r="J83" s="17">
        <v>1481674</v>
      </c>
      <c r="K83" s="17">
        <v>36</v>
      </c>
      <c r="L83" s="17"/>
      <c r="M83" s="17">
        <v>36</v>
      </c>
      <c r="N83" s="17">
        <v>36</v>
      </c>
      <c r="O83" s="21" t="s">
        <v>25</v>
      </c>
      <c r="P83" s="22"/>
    </row>
    <row r="84" s="3" customFormat="1" ht="40.5" spans="1:16">
      <c r="A84" s="15">
        <v>5</v>
      </c>
      <c r="B84" s="16" t="s">
        <v>134</v>
      </c>
      <c r="C84" s="16" t="s">
        <v>129</v>
      </c>
      <c r="D84" s="15" t="s">
        <v>130</v>
      </c>
      <c r="E84" s="15" t="s">
        <v>42</v>
      </c>
      <c r="F84" s="17">
        <v>600</v>
      </c>
      <c r="G84" s="15">
        <v>600</v>
      </c>
      <c r="H84" s="15" t="s">
        <v>24</v>
      </c>
      <c r="I84" s="17">
        <v>3</v>
      </c>
      <c r="J84" s="17">
        <v>550090</v>
      </c>
      <c r="K84" s="17">
        <v>36</v>
      </c>
      <c r="L84" s="17"/>
      <c r="M84" s="17">
        <v>36</v>
      </c>
      <c r="N84" s="17">
        <v>36</v>
      </c>
      <c r="O84" s="21" t="s">
        <v>25</v>
      </c>
      <c r="P84" s="22"/>
    </row>
    <row r="85" s="2" customFormat="1" ht="14.25" spans="1:16">
      <c r="A85" s="13" t="s">
        <v>135</v>
      </c>
      <c r="B85" s="13"/>
      <c r="C85" s="13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="3" customFormat="1" ht="40.5" spans="1:16">
      <c r="A86" s="15">
        <v>1</v>
      </c>
      <c r="B86" s="16" t="s">
        <v>136</v>
      </c>
      <c r="C86" s="16" t="s">
        <v>137</v>
      </c>
      <c r="D86" s="15" t="s">
        <v>138</v>
      </c>
      <c r="E86" s="15" t="s">
        <v>42</v>
      </c>
      <c r="F86" s="17">
        <v>480</v>
      </c>
      <c r="G86" s="15">
        <v>480</v>
      </c>
      <c r="H86" s="15" t="s">
        <v>24</v>
      </c>
      <c r="I86" s="17">
        <v>3</v>
      </c>
      <c r="J86" s="17">
        <v>484083</v>
      </c>
      <c r="K86" s="17">
        <v>28.8</v>
      </c>
      <c r="L86" s="17"/>
      <c r="M86" s="17">
        <v>28.8</v>
      </c>
      <c r="N86" s="17">
        <v>28.8</v>
      </c>
      <c r="O86" s="21" t="s">
        <v>25</v>
      </c>
      <c r="P86" s="22"/>
    </row>
    <row r="87" s="3" customFormat="1" ht="40.5" spans="1:16">
      <c r="A87" s="15">
        <v>2</v>
      </c>
      <c r="B87" s="16" t="s">
        <v>139</v>
      </c>
      <c r="C87" s="16" t="s">
        <v>140</v>
      </c>
      <c r="D87" s="15" t="s">
        <v>138</v>
      </c>
      <c r="E87" s="15" t="s">
        <v>42</v>
      </c>
      <c r="F87" s="17">
        <v>600</v>
      </c>
      <c r="G87" s="15">
        <v>600</v>
      </c>
      <c r="H87" s="15" t="s">
        <v>24</v>
      </c>
      <c r="I87" s="17">
        <v>3</v>
      </c>
      <c r="J87" s="17">
        <v>105045</v>
      </c>
      <c r="K87" s="17">
        <v>36</v>
      </c>
      <c r="L87" s="17"/>
      <c r="M87" s="17">
        <v>36</v>
      </c>
      <c r="N87" s="17">
        <v>36</v>
      </c>
      <c r="O87" s="21" t="s">
        <v>25</v>
      </c>
      <c r="P87" s="22"/>
    </row>
    <row r="88" s="3" customFormat="1" ht="40.5" spans="1:16">
      <c r="A88" s="15">
        <v>3</v>
      </c>
      <c r="B88" s="16" t="s">
        <v>141</v>
      </c>
      <c r="C88" s="16" t="s">
        <v>142</v>
      </c>
      <c r="D88" s="15" t="s">
        <v>138</v>
      </c>
      <c r="E88" s="15" t="s">
        <v>42</v>
      </c>
      <c r="F88" s="17">
        <v>60</v>
      </c>
      <c r="G88" s="15">
        <v>60</v>
      </c>
      <c r="H88" s="15" t="s">
        <v>24</v>
      </c>
      <c r="I88" s="17">
        <v>1</v>
      </c>
      <c r="J88" s="17">
        <v>43203</v>
      </c>
      <c r="K88" s="17">
        <v>3.6</v>
      </c>
      <c r="L88" s="17"/>
      <c r="M88" s="17">
        <v>3.6</v>
      </c>
      <c r="N88" s="17">
        <v>3.6</v>
      </c>
      <c r="O88" s="21" t="s">
        <v>25</v>
      </c>
      <c r="P88" s="22"/>
    </row>
    <row r="89" s="3" customFormat="1" ht="27" spans="1:16">
      <c r="A89" s="15">
        <v>4</v>
      </c>
      <c r="B89" s="16" t="s">
        <v>143</v>
      </c>
      <c r="C89" s="16" t="s">
        <v>144</v>
      </c>
      <c r="D89" s="15" t="s">
        <v>138</v>
      </c>
      <c r="E89" s="15" t="s">
        <v>42</v>
      </c>
      <c r="F89" s="17">
        <v>120</v>
      </c>
      <c r="G89" s="15">
        <v>120</v>
      </c>
      <c r="H89" s="15" t="s">
        <v>24</v>
      </c>
      <c r="I89" s="17">
        <v>1</v>
      </c>
      <c r="J89" s="17">
        <v>513000</v>
      </c>
      <c r="K89" s="17">
        <v>7.2</v>
      </c>
      <c r="L89" s="17"/>
      <c r="M89" s="17">
        <v>7.2</v>
      </c>
      <c r="N89" s="17">
        <v>7.2</v>
      </c>
      <c r="O89" s="21" t="s">
        <v>25</v>
      </c>
      <c r="P89" s="22"/>
    </row>
    <row r="90" s="2" customFormat="1" ht="14.25" spans="1:16">
      <c r="A90" s="13" t="s">
        <v>145</v>
      </c>
      <c r="B90" s="13"/>
      <c r="C90" s="13"/>
      <c r="D90" s="13"/>
      <c r="E90" s="13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="3" customFormat="1" ht="40.5" spans="1:16">
      <c r="A91" s="15">
        <v>1</v>
      </c>
      <c r="B91" s="16" t="s">
        <v>146</v>
      </c>
      <c r="C91" s="16" t="s">
        <v>147</v>
      </c>
      <c r="D91" s="15" t="s">
        <v>148</v>
      </c>
      <c r="E91" s="15" t="s">
        <v>42</v>
      </c>
      <c r="F91" s="17">
        <v>2080</v>
      </c>
      <c r="G91" s="15">
        <v>2080</v>
      </c>
      <c r="H91" s="15" t="s">
        <v>24</v>
      </c>
      <c r="I91" s="17">
        <v>15</v>
      </c>
      <c r="J91" s="17">
        <v>778759</v>
      </c>
      <c r="K91" s="17">
        <v>124.8</v>
      </c>
      <c r="L91" s="17"/>
      <c r="M91" s="17">
        <v>124.8</v>
      </c>
      <c r="N91" s="17">
        <v>117.6</v>
      </c>
      <c r="O91" s="21" t="s">
        <v>25</v>
      </c>
      <c r="P91" s="22" t="s">
        <v>283</v>
      </c>
    </row>
    <row r="92" s="3" customFormat="1" spans="1:16">
      <c r="A92" s="27" t="s">
        <v>150</v>
      </c>
      <c r="B92" s="27"/>
      <c r="C92" s="27"/>
      <c r="D92" s="27"/>
      <c r="E92" s="27"/>
      <c r="F92" s="28">
        <f>SUM(F7:F91)</f>
        <v>44486</v>
      </c>
      <c r="G92" s="28">
        <f>SUM(G7:G91)</f>
        <v>44486</v>
      </c>
      <c r="H92" s="28"/>
      <c r="I92" s="28">
        <f t="shared" ref="I92:N92" si="0">SUM(I7:I91)</f>
        <v>612</v>
      </c>
      <c r="J92" s="28">
        <f t="shared" si="0"/>
        <v>38212828.1</v>
      </c>
      <c r="K92" s="28">
        <f t="shared" si="0"/>
        <v>2031.62</v>
      </c>
      <c r="L92" s="28">
        <f t="shared" si="0"/>
        <v>90</v>
      </c>
      <c r="M92" s="28">
        <f t="shared" si="0"/>
        <v>2121.62</v>
      </c>
      <c r="N92" s="28">
        <f t="shared" si="0"/>
        <v>1572</v>
      </c>
      <c r="O92" s="30"/>
      <c r="P92" s="31"/>
    </row>
    <row r="93" s="2" customFormat="1" ht="14.25" spans="1:16">
      <c r="A93" s="13" t="s">
        <v>151</v>
      </c>
      <c r="B93" s="13"/>
      <c r="C93" s="13"/>
      <c r="D93" s="13"/>
      <c r="E93" s="13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="3" customFormat="1" ht="40.5" spans="1:16">
      <c r="A94" s="15">
        <v>1</v>
      </c>
      <c r="B94" s="16" t="s">
        <v>152</v>
      </c>
      <c r="C94" s="16" t="s">
        <v>46</v>
      </c>
      <c r="D94" s="15" t="s">
        <v>31</v>
      </c>
      <c r="E94" s="15" t="s">
        <v>23</v>
      </c>
      <c r="F94" s="17">
        <v>120</v>
      </c>
      <c r="G94" s="15">
        <v>120</v>
      </c>
      <c r="H94" s="15" t="s">
        <v>24</v>
      </c>
      <c r="I94" s="17">
        <v>1</v>
      </c>
      <c r="J94" s="17">
        <v>136873.66</v>
      </c>
      <c r="K94" s="17">
        <v>3.6</v>
      </c>
      <c r="L94" s="17"/>
      <c r="M94" s="17">
        <v>3.6</v>
      </c>
      <c r="N94" s="17">
        <v>3.6</v>
      </c>
      <c r="O94" s="19" t="s">
        <v>25</v>
      </c>
      <c r="P94" s="20"/>
    </row>
    <row r="95" s="3" customFormat="1" ht="40.5" spans="1:16">
      <c r="A95" s="15">
        <v>2</v>
      </c>
      <c r="B95" s="16" t="s">
        <v>153</v>
      </c>
      <c r="C95" s="16" t="s">
        <v>46</v>
      </c>
      <c r="D95" s="15" t="s">
        <v>31</v>
      </c>
      <c r="E95" s="15" t="s">
        <v>23</v>
      </c>
      <c r="F95" s="17">
        <v>520</v>
      </c>
      <c r="G95" s="15">
        <v>520</v>
      </c>
      <c r="H95" s="15" t="s">
        <v>24</v>
      </c>
      <c r="I95" s="17">
        <v>13</v>
      </c>
      <c r="J95" s="17">
        <v>111814.16</v>
      </c>
      <c r="K95" s="17">
        <v>15.6</v>
      </c>
      <c r="L95" s="17">
        <v>30</v>
      </c>
      <c r="M95" s="17">
        <v>45.6</v>
      </c>
      <c r="N95" s="17">
        <v>44.4</v>
      </c>
      <c r="O95" s="25" t="s">
        <v>25</v>
      </c>
      <c r="P95" s="26" t="s">
        <v>282</v>
      </c>
    </row>
    <row r="96" s="2" customFormat="1" ht="14.25" spans="1:16">
      <c r="A96" s="13" t="s">
        <v>154</v>
      </c>
      <c r="B96" s="13"/>
      <c r="C96" s="13"/>
      <c r="D96" s="13"/>
      <c r="E96" s="13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="3" customFormat="1" ht="40.5" spans="1:16">
      <c r="A97" s="15">
        <v>1</v>
      </c>
      <c r="B97" s="16" t="s">
        <v>155</v>
      </c>
      <c r="C97" s="16" t="s">
        <v>156</v>
      </c>
      <c r="D97" s="15" t="s">
        <v>157</v>
      </c>
      <c r="E97" s="15" t="s">
        <v>42</v>
      </c>
      <c r="F97" s="17">
        <v>1800</v>
      </c>
      <c r="G97" s="15">
        <v>1800</v>
      </c>
      <c r="H97" s="15" t="s">
        <v>24</v>
      </c>
      <c r="I97" s="17">
        <v>15</v>
      </c>
      <c r="J97" s="17">
        <v>680293</v>
      </c>
      <c r="K97" s="17">
        <v>108</v>
      </c>
      <c r="L97" s="17"/>
      <c r="M97" s="17">
        <v>108</v>
      </c>
      <c r="N97" s="17">
        <v>108</v>
      </c>
      <c r="O97" s="19" t="s">
        <v>25</v>
      </c>
      <c r="P97" s="20"/>
    </row>
    <row r="98" s="3" customFormat="1" ht="40.5" spans="1:16">
      <c r="A98" s="15">
        <v>2</v>
      </c>
      <c r="B98" s="16" t="s">
        <v>158</v>
      </c>
      <c r="C98" s="16" t="s">
        <v>46</v>
      </c>
      <c r="D98" s="15" t="s">
        <v>31</v>
      </c>
      <c r="E98" s="15" t="s">
        <v>23</v>
      </c>
      <c r="F98" s="17">
        <v>20</v>
      </c>
      <c r="G98" s="15">
        <v>20</v>
      </c>
      <c r="H98" s="15" t="s">
        <v>24</v>
      </c>
      <c r="I98" s="17">
        <v>1</v>
      </c>
      <c r="J98" s="17">
        <v>19882</v>
      </c>
      <c r="K98" s="17">
        <v>0.6</v>
      </c>
      <c r="L98" s="17"/>
      <c r="M98" s="17">
        <v>0.6</v>
      </c>
      <c r="N98" s="17">
        <v>0.6</v>
      </c>
      <c r="O98" s="19" t="s">
        <v>25</v>
      </c>
      <c r="P98" s="20"/>
    </row>
    <row r="99" s="2" customFormat="1" ht="14.25" spans="1:16">
      <c r="A99" s="13" t="s">
        <v>159</v>
      </c>
      <c r="B99" s="13"/>
      <c r="C99" s="13"/>
      <c r="D99" s="13"/>
      <c r="E99" s="13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="3" customFormat="1" ht="40.5" spans="1:16">
      <c r="A100" s="15">
        <v>1</v>
      </c>
      <c r="B100" s="16" t="s">
        <v>160</v>
      </c>
      <c r="C100" s="16" t="s">
        <v>161</v>
      </c>
      <c r="D100" s="15" t="s">
        <v>162</v>
      </c>
      <c r="E100" s="15" t="s">
        <v>42</v>
      </c>
      <c r="F100" s="17">
        <v>880</v>
      </c>
      <c r="G100" s="15">
        <v>880</v>
      </c>
      <c r="H100" s="15" t="s">
        <v>24</v>
      </c>
      <c r="I100" s="17">
        <v>4</v>
      </c>
      <c r="J100" s="17">
        <v>502894</v>
      </c>
      <c r="K100" s="17">
        <v>52.8</v>
      </c>
      <c r="L100" s="17"/>
      <c r="M100" s="17">
        <v>52.8</v>
      </c>
      <c r="N100" s="17">
        <v>52.8</v>
      </c>
      <c r="O100" s="19" t="s">
        <v>25</v>
      </c>
      <c r="P100" s="20"/>
    </row>
    <row r="101" s="3" customFormat="1" ht="27" spans="1:16">
      <c r="A101" s="15">
        <v>2</v>
      </c>
      <c r="B101" s="16" t="s">
        <v>163</v>
      </c>
      <c r="C101" s="16" t="s">
        <v>164</v>
      </c>
      <c r="D101" s="15" t="s">
        <v>162</v>
      </c>
      <c r="E101" s="15" t="s">
        <v>42</v>
      </c>
      <c r="F101" s="17">
        <v>620</v>
      </c>
      <c r="G101" s="15">
        <v>620</v>
      </c>
      <c r="H101" s="15" t="s">
        <v>24</v>
      </c>
      <c r="I101" s="17">
        <v>5</v>
      </c>
      <c r="J101" s="17">
        <v>786312</v>
      </c>
      <c r="K101" s="17">
        <v>37.2</v>
      </c>
      <c r="L101" s="17"/>
      <c r="M101" s="17">
        <v>37.2</v>
      </c>
      <c r="N101" s="17">
        <v>0</v>
      </c>
      <c r="O101" s="19" t="s">
        <v>36</v>
      </c>
      <c r="P101" s="20" t="s">
        <v>165</v>
      </c>
    </row>
    <row r="102" s="3" customFormat="1" ht="40.5" spans="1:16">
      <c r="A102" s="15">
        <v>3</v>
      </c>
      <c r="B102" s="16" t="s">
        <v>166</v>
      </c>
      <c r="C102" s="16" t="s">
        <v>46</v>
      </c>
      <c r="D102" s="15" t="s">
        <v>31</v>
      </c>
      <c r="E102" s="15" t="s">
        <v>23</v>
      </c>
      <c r="F102" s="17">
        <v>120</v>
      </c>
      <c r="G102" s="15">
        <v>120</v>
      </c>
      <c r="H102" s="15" t="s">
        <v>24</v>
      </c>
      <c r="I102" s="17">
        <v>1</v>
      </c>
      <c r="J102" s="17">
        <v>59000</v>
      </c>
      <c r="K102" s="17">
        <v>3.6</v>
      </c>
      <c r="L102" s="17"/>
      <c r="M102" s="17">
        <v>3.6</v>
      </c>
      <c r="N102" s="17">
        <v>3.6</v>
      </c>
      <c r="O102" s="19" t="s">
        <v>25</v>
      </c>
      <c r="P102" s="20"/>
    </row>
    <row r="103" s="2" customFormat="1" ht="14.25" spans="1:16">
      <c r="A103" s="13" t="s">
        <v>167</v>
      </c>
      <c r="B103" s="13"/>
      <c r="C103" s="13"/>
      <c r="D103" s="13"/>
      <c r="E103" s="13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="3" customFormat="1" ht="40.5" spans="1:16">
      <c r="A104" s="15">
        <v>1</v>
      </c>
      <c r="B104" s="16" t="s">
        <v>168</v>
      </c>
      <c r="C104" s="16" t="s">
        <v>169</v>
      </c>
      <c r="D104" s="15" t="s">
        <v>170</v>
      </c>
      <c r="E104" s="15" t="s">
        <v>42</v>
      </c>
      <c r="F104" s="17">
        <v>60</v>
      </c>
      <c r="G104" s="15">
        <v>60</v>
      </c>
      <c r="H104" s="15" t="s">
        <v>24</v>
      </c>
      <c r="I104" s="17">
        <v>1</v>
      </c>
      <c r="J104" s="17">
        <v>72645</v>
      </c>
      <c r="K104" s="17">
        <v>3.6</v>
      </c>
      <c r="L104" s="17"/>
      <c r="M104" s="17">
        <v>3.6</v>
      </c>
      <c r="N104" s="17">
        <v>3.6</v>
      </c>
      <c r="O104" s="19" t="s">
        <v>25</v>
      </c>
      <c r="P104" s="20"/>
    </row>
    <row r="105" s="3" customFormat="1" ht="40.5" spans="1:16">
      <c r="A105" s="15">
        <v>2</v>
      </c>
      <c r="B105" s="16" t="s">
        <v>171</v>
      </c>
      <c r="C105" s="16" t="s">
        <v>172</v>
      </c>
      <c r="D105" s="15" t="s">
        <v>170</v>
      </c>
      <c r="E105" s="15" t="s">
        <v>42</v>
      </c>
      <c r="F105" s="17">
        <v>120</v>
      </c>
      <c r="G105" s="15">
        <v>120</v>
      </c>
      <c r="H105" s="15" t="s">
        <v>24</v>
      </c>
      <c r="I105" s="17">
        <v>2</v>
      </c>
      <c r="J105" s="17">
        <v>2409545</v>
      </c>
      <c r="K105" s="17">
        <v>7.2</v>
      </c>
      <c r="L105" s="17"/>
      <c r="M105" s="17">
        <v>7.2</v>
      </c>
      <c r="N105" s="17">
        <v>7.2</v>
      </c>
      <c r="O105" s="19" t="s">
        <v>25</v>
      </c>
      <c r="P105" s="20"/>
    </row>
    <row r="106" s="2" customFormat="1" ht="14.25" spans="1:16">
      <c r="A106" s="13" t="s">
        <v>173</v>
      </c>
      <c r="B106" s="13"/>
      <c r="C106" s="13"/>
      <c r="D106" s="13"/>
      <c r="E106" s="13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="3" customFormat="1" ht="40.5" spans="1:16">
      <c r="A107" s="15">
        <v>1</v>
      </c>
      <c r="B107" s="16" t="s">
        <v>174</v>
      </c>
      <c r="C107" s="16" t="s">
        <v>175</v>
      </c>
      <c r="D107" s="15" t="s">
        <v>176</v>
      </c>
      <c r="E107" s="15" t="s">
        <v>42</v>
      </c>
      <c r="F107" s="17">
        <v>600</v>
      </c>
      <c r="G107" s="15">
        <v>600</v>
      </c>
      <c r="H107" s="15" t="s">
        <v>24</v>
      </c>
      <c r="I107" s="17">
        <v>5</v>
      </c>
      <c r="J107" s="17">
        <v>269848.84</v>
      </c>
      <c r="K107" s="17">
        <v>36</v>
      </c>
      <c r="L107" s="17"/>
      <c r="M107" s="17">
        <v>36</v>
      </c>
      <c r="N107" s="17">
        <v>36</v>
      </c>
      <c r="O107" s="19" t="s">
        <v>25</v>
      </c>
      <c r="P107" s="20"/>
    </row>
    <row r="108" s="3" customFormat="1" ht="40.5" spans="1:16">
      <c r="A108" s="15">
        <v>2</v>
      </c>
      <c r="B108" s="16" t="s">
        <v>177</v>
      </c>
      <c r="C108" s="16" t="s">
        <v>178</v>
      </c>
      <c r="D108" s="15" t="s">
        <v>176</v>
      </c>
      <c r="E108" s="15" t="s">
        <v>42</v>
      </c>
      <c r="F108" s="17">
        <v>600</v>
      </c>
      <c r="G108" s="15">
        <v>600</v>
      </c>
      <c r="H108" s="15" t="s">
        <v>24</v>
      </c>
      <c r="I108" s="17">
        <v>5</v>
      </c>
      <c r="J108" s="17">
        <v>435255.78</v>
      </c>
      <c r="K108" s="17">
        <v>36</v>
      </c>
      <c r="L108" s="17"/>
      <c r="M108" s="17">
        <v>36</v>
      </c>
      <c r="N108" s="17">
        <v>36</v>
      </c>
      <c r="O108" s="19" t="s">
        <v>25</v>
      </c>
      <c r="P108" s="20"/>
    </row>
    <row r="109" s="3" customFormat="1" spans="1:16">
      <c r="A109" s="27" t="s">
        <v>179</v>
      </c>
      <c r="B109" s="27"/>
      <c r="C109" s="27"/>
      <c r="D109" s="27"/>
      <c r="E109" s="27"/>
      <c r="F109" s="28">
        <f>SUM(F94:F108)</f>
        <v>5460</v>
      </c>
      <c r="G109" s="28">
        <f>SUM(G94:G108)</f>
        <v>5460</v>
      </c>
      <c r="H109" s="28"/>
      <c r="I109" s="28">
        <f t="shared" ref="I109:N109" si="1">SUM(I94:I108)</f>
        <v>53</v>
      </c>
      <c r="J109" s="28">
        <f t="shared" si="1"/>
        <v>5484363.44</v>
      </c>
      <c r="K109" s="28">
        <f t="shared" si="1"/>
        <v>304.2</v>
      </c>
      <c r="L109" s="28">
        <f t="shared" si="1"/>
        <v>30</v>
      </c>
      <c r="M109" s="28">
        <f t="shared" si="1"/>
        <v>334.2</v>
      </c>
      <c r="N109" s="28">
        <f t="shared" si="1"/>
        <v>295.8</v>
      </c>
      <c r="O109" s="30"/>
      <c r="P109" s="31"/>
    </row>
    <row r="110" s="2" customFormat="1" ht="14.25" spans="1:16">
      <c r="A110" s="13" t="s">
        <v>180</v>
      </c>
      <c r="B110" s="13"/>
      <c r="C110" s="13"/>
      <c r="D110" s="13"/>
      <c r="E110" s="13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="3" customFormat="1" ht="40.5" spans="1:16">
      <c r="A111" s="15">
        <v>1</v>
      </c>
      <c r="B111" s="16" t="s">
        <v>181</v>
      </c>
      <c r="C111" s="16" t="s">
        <v>182</v>
      </c>
      <c r="D111" s="15" t="s">
        <v>183</v>
      </c>
      <c r="E111" s="15" t="s">
        <v>42</v>
      </c>
      <c r="F111" s="17">
        <v>600</v>
      </c>
      <c r="G111" s="15">
        <v>600</v>
      </c>
      <c r="H111" s="15" t="s">
        <v>24</v>
      </c>
      <c r="I111" s="17">
        <v>2</v>
      </c>
      <c r="J111" s="17">
        <v>48808.83</v>
      </c>
      <c r="K111" s="17">
        <v>18</v>
      </c>
      <c r="L111" s="17"/>
      <c r="M111" s="17">
        <v>18</v>
      </c>
      <c r="N111" s="17">
        <v>18</v>
      </c>
      <c r="O111" s="19" t="s">
        <v>25</v>
      </c>
      <c r="P111" s="20"/>
    </row>
    <row r="112" s="3" customFormat="1" ht="40.5" spans="1:16">
      <c r="A112" s="15">
        <v>2</v>
      </c>
      <c r="B112" s="16" t="s">
        <v>184</v>
      </c>
      <c r="C112" s="16" t="s">
        <v>185</v>
      </c>
      <c r="D112" s="15" t="s">
        <v>183</v>
      </c>
      <c r="E112" s="15" t="s">
        <v>42</v>
      </c>
      <c r="F112" s="17">
        <v>640</v>
      </c>
      <c r="G112" s="15">
        <v>640</v>
      </c>
      <c r="H112" s="15" t="s">
        <v>24</v>
      </c>
      <c r="I112" s="17">
        <v>5</v>
      </c>
      <c r="J112" s="17">
        <v>582505</v>
      </c>
      <c r="K112" s="17">
        <v>38.4</v>
      </c>
      <c r="L112" s="17"/>
      <c r="M112" s="17">
        <v>38.4</v>
      </c>
      <c r="N112" s="17">
        <v>38.4</v>
      </c>
      <c r="O112" s="19" t="s">
        <v>25</v>
      </c>
      <c r="P112" s="20"/>
    </row>
    <row r="113" s="2" customFormat="1" ht="14.25" spans="1:16">
      <c r="A113" s="13" t="s">
        <v>186</v>
      </c>
      <c r="B113" s="13"/>
      <c r="C113" s="13"/>
      <c r="D113" s="13"/>
      <c r="E113" s="13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="3" customFormat="1" ht="40.5" spans="1:16">
      <c r="A114" s="15">
        <v>1</v>
      </c>
      <c r="B114" s="16" t="s">
        <v>187</v>
      </c>
      <c r="C114" s="16" t="s">
        <v>40</v>
      </c>
      <c r="D114" s="15" t="s">
        <v>41</v>
      </c>
      <c r="E114" s="15" t="s">
        <v>23</v>
      </c>
      <c r="F114" s="17">
        <v>360</v>
      </c>
      <c r="G114" s="15">
        <v>360</v>
      </c>
      <c r="H114" s="15" t="s">
        <v>24</v>
      </c>
      <c r="I114" s="17">
        <v>3</v>
      </c>
      <c r="J114" s="17">
        <v>62373</v>
      </c>
      <c r="K114" s="17">
        <v>10.8</v>
      </c>
      <c r="L114" s="17"/>
      <c r="M114" s="17">
        <v>10.8</v>
      </c>
      <c r="N114" s="17">
        <v>0</v>
      </c>
      <c r="O114" s="21" t="s">
        <v>36</v>
      </c>
      <c r="P114" s="22" t="s">
        <v>279</v>
      </c>
    </row>
    <row r="115" s="3" customFormat="1" ht="40.5" spans="1:17">
      <c r="A115" s="15">
        <v>2</v>
      </c>
      <c r="B115" s="16" t="s">
        <v>188</v>
      </c>
      <c r="C115" s="16" t="s">
        <v>46</v>
      </c>
      <c r="D115" s="15" t="s">
        <v>31</v>
      </c>
      <c r="E115" s="15" t="s">
        <v>23</v>
      </c>
      <c r="F115" s="17">
        <v>120</v>
      </c>
      <c r="G115" s="15">
        <v>120</v>
      </c>
      <c r="H115" s="15" t="s">
        <v>24</v>
      </c>
      <c r="I115" s="17">
        <v>1</v>
      </c>
      <c r="J115" s="17">
        <v>17010</v>
      </c>
      <c r="K115" s="17">
        <v>3.6</v>
      </c>
      <c r="L115" s="17"/>
      <c r="M115" s="17">
        <v>3.6</v>
      </c>
      <c r="N115" s="17">
        <v>3.6</v>
      </c>
      <c r="O115" s="19" t="s">
        <v>25</v>
      </c>
      <c r="P115" s="20"/>
      <c r="Q115" s="32"/>
    </row>
    <row r="116" s="3" customFormat="1" ht="40.5" spans="1:17">
      <c r="A116" s="15">
        <v>3</v>
      </c>
      <c r="B116" s="16" t="s">
        <v>189</v>
      </c>
      <c r="C116" s="16" t="s">
        <v>46</v>
      </c>
      <c r="D116" s="15" t="s">
        <v>31</v>
      </c>
      <c r="E116" s="15" t="s">
        <v>23</v>
      </c>
      <c r="F116" s="17">
        <v>520</v>
      </c>
      <c r="G116" s="15">
        <v>520</v>
      </c>
      <c r="H116" s="15" t="s">
        <v>24</v>
      </c>
      <c r="I116" s="17">
        <v>13</v>
      </c>
      <c r="J116" s="17">
        <v>265110.27</v>
      </c>
      <c r="K116" s="17">
        <v>15.6</v>
      </c>
      <c r="L116" s="17">
        <v>30</v>
      </c>
      <c r="M116" s="17">
        <v>45.6</v>
      </c>
      <c r="N116" s="17">
        <v>44.4</v>
      </c>
      <c r="O116" s="25" t="s">
        <v>25</v>
      </c>
      <c r="P116" s="26" t="s">
        <v>282</v>
      </c>
      <c r="Q116" s="32"/>
    </row>
    <row r="117" s="2" customFormat="1" ht="14.25" spans="1:16">
      <c r="A117" s="13" t="s">
        <v>190</v>
      </c>
      <c r="B117" s="13"/>
      <c r="C117" s="13"/>
      <c r="D117" s="13"/>
      <c r="E117" s="13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="3" customFormat="1" ht="40.5" spans="1:16">
      <c r="A118" s="15">
        <v>1</v>
      </c>
      <c r="B118" s="16" t="s">
        <v>191</v>
      </c>
      <c r="C118" s="16" t="s">
        <v>191</v>
      </c>
      <c r="D118" s="15" t="s">
        <v>192</v>
      </c>
      <c r="E118" s="15" t="s">
        <v>42</v>
      </c>
      <c r="F118" s="17">
        <v>600</v>
      </c>
      <c r="G118" s="15">
        <v>600</v>
      </c>
      <c r="H118" s="15" t="s">
        <v>24</v>
      </c>
      <c r="I118" s="17">
        <v>2</v>
      </c>
      <c r="J118" s="17">
        <v>52391</v>
      </c>
      <c r="K118" s="17">
        <v>18</v>
      </c>
      <c r="L118" s="17"/>
      <c r="M118" s="17">
        <v>18</v>
      </c>
      <c r="N118" s="17">
        <v>18</v>
      </c>
      <c r="O118" s="19" t="s">
        <v>25</v>
      </c>
      <c r="P118" s="20"/>
    </row>
    <row r="119" s="3" customFormat="1" ht="40.5" spans="1:16">
      <c r="A119" s="15">
        <v>2</v>
      </c>
      <c r="B119" s="16" t="s">
        <v>193</v>
      </c>
      <c r="C119" s="16" t="s">
        <v>194</v>
      </c>
      <c r="D119" s="15" t="s">
        <v>192</v>
      </c>
      <c r="E119" s="15" t="s">
        <v>42</v>
      </c>
      <c r="F119" s="17">
        <v>600</v>
      </c>
      <c r="G119" s="15">
        <v>600</v>
      </c>
      <c r="H119" s="15" t="s">
        <v>24</v>
      </c>
      <c r="I119" s="17">
        <v>2</v>
      </c>
      <c r="J119" s="17">
        <v>1046028</v>
      </c>
      <c r="K119" s="17">
        <v>36</v>
      </c>
      <c r="L119" s="17"/>
      <c r="M119" s="17">
        <v>36</v>
      </c>
      <c r="N119" s="17">
        <v>36</v>
      </c>
      <c r="O119" s="19" t="s">
        <v>25</v>
      </c>
      <c r="P119" s="20"/>
    </row>
    <row r="120" s="3" customFormat="1" ht="40.5" spans="1:16">
      <c r="A120" s="15">
        <v>3</v>
      </c>
      <c r="B120" s="16" t="s">
        <v>195</v>
      </c>
      <c r="C120" s="16" t="s">
        <v>194</v>
      </c>
      <c r="D120" s="15" t="s">
        <v>192</v>
      </c>
      <c r="E120" s="15" t="s">
        <v>42</v>
      </c>
      <c r="F120" s="17">
        <v>360</v>
      </c>
      <c r="G120" s="15">
        <v>360</v>
      </c>
      <c r="H120" s="15" t="s">
        <v>24</v>
      </c>
      <c r="I120" s="17">
        <v>3</v>
      </c>
      <c r="J120" s="17">
        <v>855321</v>
      </c>
      <c r="K120" s="17">
        <v>21.6</v>
      </c>
      <c r="L120" s="17"/>
      <c r="M120" s="17">
        <v>21.6</v>
      </c>
      <c r="N120" s="17">
        <v>21.6</v>
      </c>
      <c r="O120" s="19" t="s">
        <v>25</v>
      </c>
      <c r="P120" s="20"/>
    </row>
    <row r="121" s="3" customFormat="1" spans="1:16">
      <c r="A121" s="27" t="s">
        <v>196</v>
      </c>
      <c r="B121" s="27"/>
      <c r="C121" s="27"/>
      <c r="D121" s="27"/>
      <c r="E121" s="27"/>
      <c r="F121" s="28">
        <f>SUM(F111:F120)</f>
        <v>3800</v>
      </c>
      <c r="G121" s="28">
        <f>SUM(G111:G120)</f>
        <v>3800</v>
      </c>
      <c r="H121" s="28"/>
      <c r="I121" s="28">
        <f t="shared" ref="I121:N121" si="2">SUM(I111:I120)</f>
        <v>31</v>
      </c>
      <c r="J121" s="28">
        <f t="shared" si="2"/>
        <v>2929547.1</v>
      </c>
      <c r="K121" s="28">
        <f t="shared" si="2"/>
        <v>162</v>
      </c>
      <c r="L121" s="28">
        <f t="shared" si="2"/>
        <v>30</v>
      </c>
      <c r="M121" s="28">
        <f t="shared" si="2"/>
        <v>192</v>
      </c>
      <c r="N121" s="28">
        <f t="shared" si="2"/>
        <v>180</v>
      </c>
      <c r="O121" s="30"/>
      <c r="P121" s="31"/>
    </row>
    <row r="122" s="2" customFormat="1" ht="14.25" spans="1:16">
      <c r="A122" s="13" t="s">
        <v>197</v>
      </c>
      <c r="B122" s="13"/>
      <c r="C122" s="13"/>
      <c r="D122" s="13"/>
      <c r="E122" s="13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="3" customFormat="1" ht="54" spans="1:16">
      <c r="A123" s="15">
        <v>1</v>
      </c>
      <c r="B123" s="16" t="s">
        <v>198</v>
      </c>
      <c r="C123" s="16" t="s">
        <v>199</v>
      </c>
      <c r="D123" s="15" t="s">
        <v>200</v>
      </c>
      <c r="E123" s="15" t="s">
        <v>42</v>
      </c>
      <c r="F123" s="17">
        <v>960</v>
      </c>
      <c r="G123" s="15">
        <v>960</v>
      </c>
      <c r="H123" s="15" t="s">
        <v>24</v>
      </c>
      <c r="I123" s="17">
        <v>4</v>
      </c>
      <c r="J123" s="17">
        <v>358135.9</v>
      </c>
      <c r="K123" s="17">
        <v>57.6</v>
      </c>
      <c r="L123" s="17"/>
      <c r="M123" s="17">
        <v>57.6</v>
      </c>
      <c r="N123" s="17">
        <v>57.6</v>
      </c>
      <c r="O123" s="19" t="s">
        <v>25</v>
      </c>
      <c r="P123" s="20"/>
    </row>
    <row r="124" s="3" customFormat="1" ht="40.5" spans="1:16">
      <c r="A124" s="15">
        <v>2</v>
      </c>
      <c r="B124" s="16" t="s">
        <v>201</v>
      </c>
      <c r="C124" s="16" t="s">
        <v>199</v>
      </c>
      <c r="D124" s="15" t="s">
        <v>200</v>
      </c>
      <c r="E124" s="15" t="s">
        <v>42</v>
      </c>
      <c r="F124" s="17">
        <v>240</v>
      </c>
      <c r="G124" s="15">
        <v>240</v>
      </c>
      <c r="H124" s="15" t="s">
        <v>24</v>
      </c>
      <c r="I124" s="17">
        <v>1</v>
      </c>
      <c r="J124" s="17">
        <v>226312.5</v>
      </c>
      <c r="K124" s="17">
        <v>7.2</v>
      </c>
      <c r="L124" s="17"/>
      <c r="M124" s="17">
        <v>7.2</v>
      </c>
      <c r="N124" s="17">
        <v>7.2</v>
      </c>
      <c r="O124" s="19" t="s">
        <v>25</v>
      </c>
      <c r="P124" s="20"/>
    </row>
    <row r="125" s="2" customFormat="1" ht="14.25" spans="1:16">
      <c r="A125" s="13" t="s">
        <v>202</v>
      </c>
      <c r="B125" s="13"/>
      <c r="C125" s="13"/>
      <c r="D125" s="13"/>
      <c r="E125" s="13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="3" customFormat="1" ht="40.5" spans="1:16">
      <c r="A126" s="15">
        <v>1</v>
      </c>
      <c r="B126" s="16" t="s">
        <v>203</v>
      </c>
      <c r="C126" s="16" t="s">
        <v>203</v>
      </c>
      <c r="D126" s="15" t="s">
        <v>204</v>
      </c>
      <c r="E126" s="15" t="s">
        <v>42</v>
      </c>
      <c r="F126" s="17">
        <v>480</v>
      </c>
      <c r="G126" s="15">
        <v>480</v>
      </c>
      <c r="H126" s="15" t="s">
        <v>24</v>
      </c>
      <c r="I126" s="17">
        <v>4</v>
      </c>
      <c r="J126" s="17">
        <v>47448</v>
      </c>
      <c r="K126" s="17">
        <v>28.8</v>
      </c>
      <c r="L126" s="17"/>
      <c r="M126" s="17">
        <v>28.8</v>
      </c>
      <c r="N126" s="17">
        <v>28.8</v>
      </c>
      <c r="O126" s="19" t="s">
        <v>25</v>
      </c>
      <c r="P126" s="20"/>
    </row>
    <row r="127" s="3" customFormat="1" spans="1:16">
      <c r="A127" s="27" t="s">
        <v>205</v>
      </c>
      <c r="B127" s="27"/>
      <c r="C127" s="27"/>
      <c r="D127" s="27"/>
      <c r="E127" s="27"/>
      <c r="F127" s="28">
        <f>SUM(F123:F126)</f>
        <v>1680</v>
      </c>
      <c r="G127" s="28">
        <f>SUM(G123:G126)</f>
        <v>1680</v>
      </c>
      <c r="H127" s="28"/>
      <c r="I127" s="28">
        <f t="shared" ref="I127:N127" si="3">SUM(I123:I126)</f>
        <v>9</v>
      </c>
      <c r="J127" s="28">
        <f t="shared" si="3"/>
        <v>631896.4</v>
      </c>
      <c r="K127" s="28">
        <f t="shared" si="3"/>
        <v>93.6</v>
      </c>
      <c r="L127" s="28">
        <f t="shared" si="3"/>
        <v>0</v>
      </c>
      <c r="M127" s="28">
        <f t="shared" si="3"/>
        <v>93.6</v>
      </c>
      <c r="N127" s="28">
        <f t="shared" si="3"/>
        <v>93.6</v>
      </c>
      <c r="O127" s="30"/>
      <c r="P127" s="31"/>
    </row>
    <row r="128" s="2" customFormat="1" ht="14.25" spans="1:16">
      <c r="A128" s="13" t="s">
        <v>206</v>
      </c>
      <c r="B128" s="13"/>
      <c r="C128" s="13"/>
      <c r="D128" s="13"/>
      <c r="E128" s="13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="3" customFormat="1" ht="40.5" spans="1:16">
      <c r="A129" s="15">
        <v>1</v>
      </c>
      <c r="B129" s="16" t="s">
        <v>207</v>
      </c>
      <c r="C129" s="16" t="s">
        <v>208</v>
      </c>
      <c r="D129" s="15" t="s">
        <v>209</v>
      </c>
      <c r="E129" s="15" t="s">
        <v>42</v>
      </c>
      <c r="F129" s="17">
        <v>960</v>
      </c>
      <c r="G129" s="15">
        <v>960</v>
      </c>
      <c r="H129" s="15" t="s">
        <v>24</v>
      </c>
      <c r="I129" s="17">
        <v>2</v>
      </c>
      <c r="J129" s="17">
        <v>641842</v>
      </c>
      <c r="K129" s="17">
        <v>57.6</v>
      </c>
      <c r="L129" s="17"/>
      <c r="M129" s="17">
        <v>57.6</v>
      </c>
      <c r="N129" s="17">
        <v>57.6</v>
      </c>
      <c r="O129" s="19" t="s">
        <v>25</v>
      </c>
      <c r="P129" s="20"/>
    </row>
    <row r="130" s="3" customFormat="1" ht="40.5" spans="1:16">
      <c r="A130" s="15">
        <v>2</v>
      </c>
      <c r="B130" s="16" t="s">
        <v>210</v>
      </c>
      <c r="C130" s="16" t="s">
        <v>208</v>
      </c>
      <c r="D130" s="15" t="s">
        <v>209</v>
      </c>
      <c r="E130" s="15" t="s">
        <v>42</v>
      </c>
      <c r="F130" s="17">
        <v>3360</v>
      </c>
      <c r="G130" s="15">
        <v>3360</v>
      </c>
      <c r="H130" s="15" t="s">
        <v>24</v>
      </c>
      <c r="I130" s="17">
        <v>7</v>
      </c>
      <c r="J130" s="17">
        <v>3325137</v>
      </c>
      <c r="K130" s="17">
        <v>201.6</v>
      </c>
      <c r="L130" s="17"/>
      <c r="M130" s="17">
        <v>201.6</v>
      </c>
      <c r="N130" s="17">
        <v>201.6</v>
      </c>
      <c r="O130" s="19" t="s">
        <v>25</v>
      </c>
      <c r="P130" s="20"/>
    </row>
    <row r="131" s="2" customFormat="1" ht="14.25" spans="1:16">
      <c r="A131" s="13" t="s">
        <v>211</v>
      </c>
      <c r="B131" s="13"/>
      <c r="C131" s="13"/>
      <c r="D131" s="13"/>
      <c r="E131" s="13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="3" customFormat="1" ht="40.5" spans="1:16">
      <c r="A132" s="15">
        <v>1</v>
      </c>
      <c r="B132" s="16" t="s">
        <v>212</v>
      </c>
      <c r="C132" s="16" t="s">
        <v>213</v>
      </c>
      <c r="D132" s="15" t="s">
        <v>214</v>
      </c>
      <c r="E132" s="15" t="s">
        <v>42</v>
      </c>
      <c r="F132" s="17">
        <v>60</v>
      </c>
      <c r="G132" s="15">
        <v>60</v>
      </c>
      <c r="H132" s="15" t="s">
        <v>24</v>
      </c>
      <c r="I132" s="17">
        <v>1</v>
      </c>
      <c r="J132" s="17">
        <v>35630</v>
      </c>
      <c r="K132" s="17">
        <v>3.6</v>
      </c>
      <c r="L132" s="17"/>
      <c r="M132" s="17">
        <v>3.6</v>
      </c>
      <c r="N132" s="17">
        <v>3.6</v>
      </c>
      <c r="O132" s="19" t="s">
        <v>25</v>
      </c>
      <c r="P132" s="20"/>
    </row>
    <row r="133" s="3" customFormat="1" ht="40.5" spans="1:16">
      <c r="A133" s="15">
        <v>2</v>
      </c>
      <c r="B133" s="16" t="s">
        <v>215</v>
      </c>
      <c r="C133" s="16" t="s">
        <v>213</v>
      </c>
      <c r="D133" s="15" t="s">
        <v>214</v>
      </c>
      <c r="E133" s="15" t="s">
        <v>42</v>
      </c>
      <c r="F133" s="17">
        <v>120</v>
      </c>
      <c r="G133" s="15">
        <v>120</v>
      </c>
      <c r="H133" s="15" t="s">
        <v>24</v>
      </c>
      <c r="I133" s="17">
        <v>2</v>
      </c>
      <c r="J133" s="17">
        <v>96390</v>
      </c>
      <c r="K133" s="17">
        <v>7.2</v>
      </c>
      <c r="L133" s="17"/>
      <c r="M133" s="17">
        <v>7.2</v>
      </c>
      <c r="N133" s="17">
        <v>7.2</v>
      </c>
      <c r="O133" s="19" t="s">
        <v>25</v>
      </c>
      <c r="P133" s="20"/>
    </row>
    <row r="134" s="3" customFormat="1" ht="40.5" spans="1:16">
      <c r="A134" s="15">
        <v>3</v>
      </c>
      <c r="B134" s="16" t="s">
        <v>216</v>
      </c>
      <c r="C134" s="16" t="s">
        <v>213</v>
      </c>
      <c r="D134" s="15" t="s">
        <v>214</v>
      </c>
      <c r="E134" s="15" t="s">
        <v>42</v>
      </c>
      <c r="F134" s="17">
        <v>60</v>
      </c>
      <c r="G134" s="15">
        <v>60</v>
      </c>
      <c r="H134" s="15" t="s">
        <v>24</v>
      </c>
      <c r="I134" s="17">
        <v>1</v>
      </c>
      <c r="J134" s="17">
        <v>15165</v>
      </c>
      <c r="K134" s="17">
        <v>3.6</v>
      </c>
      <c r="L134" s="17"/>
      <c r="M134" s="17">
        <v>3.6</v>
      </c>
      <c r="N134" s="17">
        <v>3.6</v>
      </c>
      <c r="O134" s="19" t="s">
        <v>25</v>
      </c>
      <c r="P134" s="20"/>
    </row>
    <row r="135" s="3" customFormat="1" ht="40.5" spans="1:16">
      <c r="A135" s="15">
        <v>4</v>
      </c>
      <c r="B135" s="16" t="s">
        <v>217</v>
      </c>
      <c r="C135" s="16" t="s">
        <v>218</v>
      </c>
      <c r="D135" s="15" t="s">
        <v>214</v>
      </c>
      <c r="E135" s="15" t="s">
        <v>42</v>
      </c>
      <c r="F135" s="17">
        <v>140</v>
      </c>
      <c r="G135" s="15">
        <v>140</v>
      </c>
      <c r="H135" s="15" t="s">
        <v>24</v>
      </c>
      <c r="I135" s="17">
        <v>2</v>
      </c>
      <c r="J135" s="17">
        <v>76620</v>
      </c>
      <c r="K135" s="17">
        <v>8.4</v>
      </c>
      <c r="L135" s="17"/>
      <c r="M135" s="17">
        <v>8.4</v>
      </c>
      <c r="N135" s="17">
        <v>8.4</v>
      </c>
      <c r="O135" s="19" t="s">
        <v>25</v>
      </c>
      <c r="P135" s="20"/>
    </row>
    <row r="136" s="3" customFormat="1" ht="40.5" spans="1:16">
      <c r="A136" s="15">
        <v>5</v>
      </c>
      <c r="B136" s="16" t="s">
        <v>219</v>
      </c>
      <c r="C136" s="16" t="s">
        <v>218</v>
      </c>
      <c r="D136" s="15" t="s">
        <v>214</v>
      </c>
      <c r="E136" s="15" t="s">
        <v>42</v>
      </c>
      <c r="F136" s="17">
        <v>80</v>
      </c>
      <c r="G136" s="15">
        <v>80</v>
      </c>
      <c r="H136" s="15" t="s">
        <v>24</v>
      </c>
      <c r="I136" s="17">
        <v>1</v>
      </c>
      <c r="J136" s="17">
        <v>45615</v>
      </c>
      <c r="K136" s="17">
        <v>4.8</v>
      </c>
      <c r="L136" s="17"/>
      <c r="M136" s="17">
        <v>4.8</v>
      </c>
      <c r="N136" s="17">
        <v>4.8</v>
      </c>
      <c r="O136" s="19" t="s">
        <v>25</v>
      </c>
      <c r="P136" s="20"/>
    </row>
    <row r="137" s="3" customFormat="1" ht="40.5" spans="1:16">
      <c r="A137" s="15">
        <v>6</v>
      </c>
      <c r="B137" s="16" t="s">
        <v>220</v>
      </c>
      <c r="C137" s="16" t="s">
        <v>218</v>
      </c>
      <c r="D137" s="15" t="s">
        <v>214</v>
      </c>
      <c r="E137" s="15" t="s">
        <v>42</v>
      </c>
      <c r="F137" s="17">
        <v>60</v>
      </c>
      <c r="G137" s="15">
        <v>60</v>
      </c>
      <c r="H137" s="15" t="s">
        <v>24</v>
      </c>
      <c r="I137" s="17">
        <v>1</v>
      </c>
      <c r="J137" s="17">
        <v>110955</v>
      </c>
      <c r="K137" s="17">
        <v>3.6</v>
      </c>
      <c r="L137" s="17"/>
      <c r="M137" s="17">
        <v>3.6</v>
      </c>
      <c r="N137" s="17">
        <v>3.6</v>
      </c>
      <c r="O137" s="19" t="s">
        <v>25</v>
      </c>
      <c r="P137" s="20"/>
    </row>
    <row r="138" s="3" customFormat="1" ht="40.5" spans="1:16">
      <c r="A138" s="15">
        <v>7</v>
      </c>
      <c r="B138" s="16" t="s">
        <v>221</v>
      </c>
      <c r="C138" s="16" t="s">
        <v>222</v>
      </c>
      <c r="D138" s="15" t="s">
        <v>214</v>
      </c>
      <c r="E138" s="15" t="s">
        <v>42</v>
      </c>
      <c r="F138" s="17">
        <v>180</v>
      </c>
      <c r="G138" s="15">
        <v>180</v>
      </c>
      <c r="H138" s="15" t="s">
        <v>24</v>
      </c>
      <c r="I138" s="17">
        <v>2</v>
      </c>
      <c r="J138" s="17">
        <v>171360</v>
      </c>
      <c r="K138" s="17">
        <v>10.8</v>
      </c>
      <c r="L138" s="17"/>
      <c r="M138" s="17">
        <v>10.8</v>
      </c>
      <c r="N138" s="17">
        <v>10.8</v>
      </c>
      <c r="O138" s="19" t="s">
        <v>25</v>
      </c>
      <c r="P138" s="20"/>
    </row>
    <row r="139" s="3" customFormat="1" ht="40.5" spans="1:16">
      <c r="A139" s="15">
        <v>8</v>
      </c>
      <c r="B139" s="16" t="s">
        <v>223</v>
      </c>
      <c r="C139" s="16" t="s">
        <v>222</v>
      </c>
      <c r="D139" s="15" t="s">
        <v>214</v>
      </c>
      <c r="E139" s="15" t="s">
        <v>42</v>
      </c>
      <c r="F139" s="17">
        <v>180</v>
      </c>
      <c r="G139" s="15">
        <v>180</v>
      </c>
      <c r="H139" s="15" t="s">
        <v>24</v>
      </c>
      <c r="I139" s="17">
        <v>2</v>
      </c>
      <c r="J139" s="17">
        <v>45930</v>
      </c>
      <c r="K139" s="17">
        <v>10.8</v>
      </c>
      <c r="L139" s="17"/>
      <c r="M139" s="17">
        <v>10.8</v>
      </c>
      <c r="N139" s="17">
        <v>10.8</v>
      </c>
      <c r="O139" s="19" t="s">
        <v>25</v>
      </c>
      <c r="P139" s="20"/>
    </row>
    <row r="140" s="3" customFormat="1" ht="40.5" spans="1:16">
      <c r="A140" s="15">
        <v>9</v>
      </c>
      <c r="B140" s="16" t="s">
        <v>224</v>
      </c>
      <c r="C140" s="16" t="s">
        <v>222</v>
      </c>
      <c r="D140" s="15" t="s">
        <v>214</v>
      </c>
      <c r="E140" s="15" t="s">
        <v>42</v>
      </c>
      <c r="F140" s="17">
        <v>120</v>
      </c>
      <c r="G140" s="15">
        <v>120</v>
      </c>
      <c r="H140" s="15" t="s">
        <v>24</v>
      </c>
      <c r="I140" s="17">
        <v>2</v>
      </c>
      <c r="J140" s="17">
        <v>114650</v>
      </c>
      <c r="K140" s="17">
        <v>7.2</v>
      </c>
      <c r="L140" s="17"/>
      <c r="M140" s="17">
        <v>7.2</v>
      </c>
      <c r="N140" s="17">
        <v>7.2</v>
      </c>
      <c r="O140" s="19" t="s">
        <v>25</v>
      </c>
      <c r="P140" s="20"/>
    </row>
    <row r="141" s="2" customFormat="1" ht="14.25" spans="1:16">
      <c r="A141" s="13" t="s">
        <v>225</v>
      </c>
      <c r="B141" s="13"/>
      <c r="C141" s="13"/>
      <c r="D141" s="13"/>
      <c r="E141" s="13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</row>
    <row r="142" s="3" customFormat="1" ht="40.5" spans="1:16">
      <c r="A142" s="15">
        <v>1</v>
      </c>
      <c r="B142" s="16" t="s">
        <v>226</v>
      </c>
      <c r="C142" s="16" t="s">
        <v>46</v>
      </c>
      <c r="D142" s="15" t="s">
        <v>31</v>
      </c>
      <c r="E142" s="15" t="s">
        <v>23</v>
      </c>
      <c r="F142" s="17">
        <v>120</v>
      </c>
      <c r="G142" s="15">
        <v>120</v>
      </c>
      <c r="H142" s="15" t="s">
        <v>24</v>
      </c>
      <c r="I142" s="17">
        <v>1</v>
      </c>
      <c r="J142" s="17">
        <v>99584.04</v>
      </c>
      <c r="K142" s="17">
        <v>3.6</v>
      </c>
      <c r="L142" s="17"/>
      <c r="M142" s="17">
        <v>3.6</v>
      </c>
      <c r="N142" s="17">
        <v>3.6</v>
      </c>
      <c r="O142" s="19" t="s">
        <v>25</v>
      </c>
      <c r="P142" s="20"/>
    </row>
    <row r="143" s="2" customFormat="1" ht="14.25" spans="1:16">
      <c r="A143" s="13" t="s">
        <v>227</v>
      </c>
      <c r="B143" s="13"/>
      <c r="C143" s="13"/>
      <c r="D143" s="13"/>
      <c r="E143" s="13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</row>
    <row r="144" s="3" customFormat="1" ht="40.5" spans="1:16">
      <c r="A144" s="15">
        <v>1</v>
      </c>
      <c r="B144" s="16" t="s">
        <v>228</v>
      </c>
      <c r="C144" s="16" t="s">
        <v>46</v>
      </c>
      <c r="D144" s="15" t="s">
        <v>31</v>
      </c>
      <c r="E144" s="15" t="s">
        <v>23</v>
      </c>
      <c r="F144" s="17">
        <v>40</v>
      </c>
      <c r="G144" s="15">
        <v>40</v>
      </c>
      <c r="H144" s="15" t="s">
        <v>24</v>
      </c>
      <c r="I144" s="17">
        <v>2</v>
      </c>
      <c r="J144" s="17">
        <v>17010.59</v>
      </c>
      <c r="K144" s="17">
        <v>1.2</v>
      </c>
      <c r="L144" s="17"/>
      <c r="M144" s="17">
        <v>1.2</v>
      </c>
      <c r="N144" s="17">
        <v>1.2</v>
      </c>
      <c r="O144" s="19" t="s">
        <v>25</v>
      </c>
      <c r="P144" s="20"/>
    </row>
    <row r="145" s="3" customFormat="1" spans="1:16">
      <c r="A145" s="27" t="s">
        <v>229</v>
      </c>
      <c r="B145" s="27"/>
      <c r="C145" s="27"/>
      <c r="D145" s="27"/>
      <c r="E145" s="27"/>
      <c r="F145" s="28">
        <f>SUM(F129:F144)</f>
        <v>5480</v>
      </c>
      <c r="G145" s="28">
        <f>SUM(G129:G144)</f>
        <v>5480</v>
      </c>
      <c r="H145" s="28"/>
      <c r="I145" s="28">
        <f t="shared" ref="I145:N145" si="4">SUM(I129:I144)</f>
        <v>26</v>
      </c>
      <c r="J145" s="28">
        <f t="shared" si="4"/>
        <v>4795888.63</v>
      </c>
      <c r="K145" s="28">
        <f t="shared" si="4"/>
        <v>324</v>
      </c>
      <c r="L145" s="28">
        <f t="shared" si="4"/>
        <v>0</v>
      </c>
      <c r="M145" s="28">
        <f t="shared" si="4"/>
        <v>324</v>
      </c>
      <c r="N145" s="28">
        <f t="shared" si="4"/>
        <v>324</v>
      </c>
      <c r="O145" s="30"/>
      <c r="P145" s="31"/>
    </row>
    <row r="146" s="2" customFormat="1" ht="14.25" spans="1:16">
      <c r="A146" s="13" t="s">
        <v>230</v>
      </c>
      <c r="B146" s="13"/>
      <c r="C146" s="13"/>
      <c r="D146" s="13"/>
      <c r="E146" s="13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</row>
    <row r="147" s="3" customFormat="1" ht="40.5" spans="1:16">
      <c r="A147" s="15">
        <v>1</v>
      </c>
      <c r="B147" s="16" t="s">
        <v>231</v>
      </c>
      <c r="C147" s="16" t="s">
        <v>232</v>
      </c>
      <c r="D147" s="15" t="s">
        <v>233</v>
      </c>
      <c r="E147" s="15" t="s">
        <v>42</v>
      </c>
      <c r="F147" s="17">
        <v>600</v>
      </c>
      <c r="G147" s="15">
        <v>600</v>
      </c>
      <c r="H147" s="15" t="s">
        <v>24</v>
      </c>
      <c r="I147" s="17">
        <v>5</v>
      </c>
      <c r="J147" s="17">
        <v>220000</v>
      </c>
      <c r="K147" s="17">
        <v>18</v>
      </c>
      <c r="L147" s="17"/>
      <c r="M147" s="17">
        <v>18</v>
      </c>
      <c r="N147" s="17">
        <v>0</v>
      </c>
      <c r="O147" s="21" t="s">
        <v>36</v>
      </c>
      <c r="P147" s="22" t="s">
        <v>277</v>
      </c>
    </row>
    <row r="148" s="2" customFormat="1" ht="14.25" spans="1:16">
      <c r="A148" s="13" t="s">
        <v>235</v>
      </c>
      <c r="B148" s="13"/>
      <c r="C148" s="13"/>
      <c r="D148" s="13"/>
      <c r="E148" s="13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</row>
    <row r="149" s="3" customFormat="1" ht="27" spans="1:16">
      <c r="A149" s="15">
        <v>1</v>
      </c>
      <c r="B149" s="16" t="s">
        <v>236</v>
      </c>
      <c r="C149" s="16" t="s">
        <v>237</v>
      </c>
      <c r="D149" s="15" t="s">
        <v>238</v>
      </c>
      <c r="E149" s="15" t="s">
        <v>42</v>
      </c>
      <c r="F149" s="17">
        <v>900</v>
      </c>
      <c r="G149" s="15">
        <v>900</v>
      </c>
      <c r="H149" s="15" t="s">
        <v>24</v>
      </c>
      <c r="I149" s="17">
        <v>6</v>
      </c>
      <c r="J149" s="17">
        <v>1003276</v>
      </c>
      <c r="K149" s="17">
        <v>54</v>
      </c>
      <c r="L149" s="17"/>
      <c r="M149" s="17">
        <v>54</v>
      </c>
      <c r="N149" s="17">
        <v>54</v>
      </c>
      <c r="O149" s="19" t="s">
        <v>25</v>
      </c>
      <c r="P149" s="20"/>
    </row>
    <row r="150" s="3" customFormat="1" ht="27" spans="1:16">
      <c r="A150" s="15">
        <v>2</v>
      </c>
      <c r="B150" s="16" t="s">
        <v>239</v>
      </c>
      <c r="C150" s="16" t="s">
        <v>237</v>
      </c>
      <c r="D150" s="15" t="s">
        <v>238</v>
      </c>
      <c r="E150" s="15" t="s">
        <v>42</v>
      </c>
      <c r="F150" s="17">
        <v>300</v>
      </c>
      <c r="G150" s="15">
        <v>300</v>
      </c>
      <c r="H150" s="15" t="s">
        <v>24</v>
      </c>
      <c r="I150" s="17">
        <v>3</v>
      </c>
      <c r="J150" s="17">
        <v>697275</v>
      </c>
      <c r="K150" s="17">
        <v>18</v>
      </c>
      <c r="L150" s="17"/>
      <c r="M150" s="17">
        <v>18</v>
      </c>
      <c r="N150" s="17">
        <v>18</v>
      </c>
      <c r="O150" s="19" t="s">
        <v>25</v>
      </c>
      <c r="P150" s="20"/>
    </row>
    <row r="151" s="3" customFormat="1" spans="1:16">
      <c r="A151" s="27" t="s">
        <v>240</v>
      </c>
      <c r="B151" s="27"/>
      <c r="C151" s="27"/>
      <c r="D151" s="27"/>
      <c r="E151" s="27"/>
      <c r="F151" s="28">
        <f>SUM(F147:F150)</f>
        <v>1800</v>
      </c>
      <c r="G151" s="28">
        <f>SUM(G147:G150)</f>
        <v>1800</v>
      </c>
      <c r="H151" s="28"/>
      <c r="I151" s="28">
        <f t="shared" ref="I151:N151" si="5">SUM(I147:I150)</f>
        <v>14</v>
      </c>
      <c r="J151" s="28">
        <f t="shared" si="5"/>
        <v>1920551</v>
      </c>
      <c r="K151" s="28">
        <f t="shared" si="5"/>
        <v>90</v>
      </c>
      <c r="L151" s="28">
        <f t="shared" si="5"/>
        <v>0</v>
      </c>
      <c r="M151" s="28">
        <f t="shared" si="5"/>
        <v>90</v>
      </c>
      <c r="N151" s="28">
        <f t="shared" si="5"/>
        <v>72</v>
      </c>
      <c r="O151" s="30"/>
      <c r="P151" s="31"/>
    </row>
    <row r="152" s="2" customFormat="1" ht="14.25" spans="1:16">
      <c r="A152" s="13" t="s">
        <v>241</v>
      </c>
      <c r="B152" s="13"/>
      <c r="C152" s="13"/>
      <c r="D152" s="13"/>
      <c r="E152" s="13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</row>
    <row r="153" s="3" customFormat="1" ht="54" spans="1:16">
      <c r="A153" s="15">
        <v>1</v>
      </c>
      <c r="B153" s="16" t="s">
        <v>242</v>
      </c>
      <c r="C153" s="16" t="s">
        <v>243</v>
      </c>
      <c r="D153" s="15" t="s">
        <v>71</v>
      </c>
      <c r="E153" s="15" t="s">
        <v>23</v>
      </c>
      <c r="F153" s="17">
        <v>360</v>
      </c>
      <c r="G153" s="15">
        <v>360</v>
      </c>
      <c r="H153" s="15" t="s">
        <v>24</v>
      </c>
      <c r="I153" s="17">
        <v>9</v>
      </c>
      <c r="J153" s="17">
        <v>103820</v>
      </c>
      <c r="K153" s="17">
        <v>21.6</v>
      </c>
      <c r="L153" s="17"/>
      <c r="M153" s="17">
        <v>21.6</v>
      </c>
      <c r="N153" s="17">
        <v>0</v>
      </c>
      <c r="O153" s="19" t="s">
        <v>36</v>
      </c>
      <c r="P153" s="22" t="s">
        <v>279</v>
      </c>
    </row>
    <row r="154" s="2" customFormat="1" ht="14.25" spans="1:16">
      <c r="A154" s="13" t="s">
        <v>245</v>
      </c>
      <c r="B154" s="13"/>
      <c r="C154" s="13"/>
      <c r="D154" s="13"/>
      <c r="E154" s="13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</row>
    <row r="155" s="3" customFormat="1" ht="27" spans="1:16">
      <c r="A155" s="15">
        <v>1</v>
      </c>
      <c r="B155" s="16" t="s">
        <v>246</v>
      </c>
      <c r="C155" s="16" t="s">
        <v>247</v>
      </c>
      <c r="D155" s="15" t="s">
        <v>248</v>
      </c>
      <c r="E155" s="15" t="s">
        <v>42</v>
      </c>
      <c r="F155" s="17">
        <v>420</v>
      </c>
      <c r="G155" s="15">
        <v>420</v>
      </c>
      <c r="H155" s="15" t="s">
        <v>24</v>
      </c>
      <c r="I155" s="17">
        <v>3</v>
      </c>
      <c r="J155" s="17">
        <v>146200</v>
      </c>
      <c r="K155" s="17">
        <v>25.2</v>
      </c>
      <c r="L155" s="17"/>
      <c r="M155" s="17">
        <v>25.2</v>
      </c>
      <c r="N155" s="17">
        <v>25.2</v>
      </c>
      <c r="O155" s="19" t="s">
        <v>25</v>
      </c>
      <c r="P155" s="20"/>
    </row>
    <row r="156" s="2" customFormat="1" ht="14.25" spans="1:16">
      <c r="A156" s="13" t="s">
        <v>249</v>
      </c>
      <c r="B156" s="13"/>
      <c r="C156" s="13"/>
      <c r="D156" s="13"/>
      <c r="E156" s="13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</row>
    <row r="157" s="3" customFormat="1" ht="40.5" spans="1:16">
      <c r="A157" s="15">
        <v>1</v>
      </c>
      <c r="B157" s="16" t="s">
        <v>250</v>
      </c>
      <c r="C157" s="16" t="s">
        <v>251</v>
      </c>
      <c r="D157" s="15" t="s">
        <v>252</v>
      </c>
      <c r="E157" s="15" t="s">
        <v>42</v>
      </c>
      <c r="F157" s="17">
        <v>140</v>
      </c>
      <c r="G157" s="15">
        <v>140</v>
      </c>
      <c r="H157" s="15" t="s">
        <v>24</v>
      </c>
      <c r="I157" s="17">
        <v>2</v>
      </c>
      <c r="J157" s="17">
        <v>198067</v>
      </c>
      <c r="K157" s="17">
        <v>8.4</v>
      </c>
      <c r="L157" s="17"/>
      <c r="M157" s="17">
        <v>8.4</v>
      </c>
      <c r="N157" s="17">
        <v>8.4</v>
      </c>
      <c r="O157" s="19" t="s">
        <v>25</v>
      </c>
      <c r="P157" s="20"/>
    </row>
    <row r="158" s="3" customFormat="1" spans="1:16">
      <c r="A158" s="27" t="s">
        <v>253</v>
      </c>
      <c r="B158" s="27"/>
      <c r="C158" s="27"/>
      <c r="D158" s="27"/>
      <c r="E158" s="27"/>
      <c r="F158" s="28">
        <f>SUM(F153:F157)</f>
        <v>920</v>
      </c>
      <c r="G158" s="28">
        <f>SUM(G153:G157)</f>
        <v>920</v>
      </c>
      <c r="H158" s="28"/>
      <c r="I158" s="28">
        <f t="shared" ref="I158:N158" si="6">SUM(I153:I157)</f>
        <v>14</v>
      </c>
      <c r="J158" s="28">
        <f t="shared" si="6"/>
        <v>448087</v>
      </c>
      <c r="K158" s="28">
        <f t="shared" si="6"/>
        <v>55.2</v>
      </c>
      <c r="L158" s="28">
        <f t="shared" si="6"/>
        <v>0</v>
      </c>
      <c r="M158" s="28">
        <f t="shared" si="6"/>
        <v>55.2</v>
      </c>
      <c r="N158" s="28">
        <f t="shared" si="6"/>
        <v>33.6</v>
      </c>
      <c r="O158" s="30"/>
      <c r="P158" s="31"/>
    </row>
    <row r="159" s="2" customFormat="1" ht="14.25" spans="1:16">
      <c r="A159" s="13" t="s">
        <v>254</v>
      </c>
      <c r="B159" s="13"/>
      <c r="C159" s="13"/>
      <c r="D159" s="13"/>
      <c r="E159" s="13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</row>
    <row r="160" s="3" customFormat="1" ht="40.5" spans="1:16">
      <c r="A160" s="15">
        <v>1</v>
      </c>
      <c r="B160" s="16" t="s">
        <v>255</v>
      </c>
      <c r="C160" s="16" t="s">
        <v>256</v>
      </c>
      <c r="D160" s="15" t="s">
        <v>257</v>
      </c>
      <c r="E160" s="15" t="s">
        <v>42</v>
      </c>
      <c r="F160" s="17">
        <v>1740</v>
      </c>
      <c r="G160" s="15">
        <v>1740</v>
      </c>
      <c r="H160" s="15" t="s">
        <v>24</v>
      </c>
      <c r="I160" s="17">
        <v>27</v>
      </c>
      <c r="J160" s="17">
        <v>1123874</v>
      </c>
      <c r="K160" s="17">
        <v>104.4</v>
      </c>
      <c r="L160" s="17"/>
      <c r="M160" s="17">
        <v>104.4</v>
      </c>
      <c r="N160" s="17">
        <v>97.2</v>
      </c>
      <c r="O160" s="19" t="s">
        <v>25</v>
      </c>
      <c r="P160" s="22" t="s">
        <v>283</v>
      </c>
    </row>
    <row r="161" s="3" customFormat="1" ht="54" spans="1:16">
      <c r="A161" s="15">
        <v>2</v>
      </c>
      <c r="B161" s="16" t="s">
        <v>258</v>
      </c>
      <c r="C161" s="16" t="s">
        <v>259</v>
      </c>
      <c r="D161" s="15" t="s">
        <v>257</v>
      </c>
      <c r="E161" s="15" t="s">
        <v>42</v>
      </c>
      <c r="F161" s="17">
        <v>720</v>
      </c>
      <c r="G161" s="15">
        <v>720</v>
      </c>
      <c r="H161" s="15" t="s">
        <v>24</v>
      </c>
      <c r="I161" s="17">
        <v>6</v>
      </c>
      <c r="J161" s="17">
        <v>1085440</v>
      </c>
      <c r="K161" s="17">
        <v>43.2</v>
      </c>
      <c r="L161" s="17"/>
      <c r="M161" s="17">
        <v>43.2</v>
      </c>
      <c r="N161" s="17">
        <v>36</v>
      </c>
      <c r="O161" s="19" t="s">
        <v>25</v>
      </c>
      <c r="P161" s="20" t="s">
        <v>284</v>
      </c>
    </row>
    <row r="162" s="2" customFormat="1" ht="14.25" spans="1:16">
      <c r="A162" s="13" t="s">
        <v>261</v>
      </c>
      <c r="B162" s="13"/>
      <c r="C162" s="13"/>
      <c r="D162" s="13"/>
      <c r="E162" s="13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</row>
    <row r="163" s="3" customFormat="1" ht="40.5" spans="1:16">
      <c r="A163" s="15">
        <v>1</v>
      </c>
      <c r="B163" s="16" t="s">
        <v>262</v>
      </c>
      <c r="C163" s="16" t="s">
        <v>263</v>
      </c>
      <c r="D163" s="15" t="s">
        <v>264</v>
      </c>
      <c r="E163" s="15" t="s">
        <v>42</v>
      </c>
      <c r="F163" s="17">
        <v>720</v>
      </c>
      <c r="G163" s="15">
        <v>720</v>
      </c>
      <c r="H163" s="15" t="s">
        <v>24</v>
      </c>
      <c r="I163" s="17">
        <v>6</v>
      </c>
      <c r="J163" s="17">
        <v>566997.745</v>
      </c>
      <c r="K163" s="17">
        <v>43.2</v>
      </c>
      <c r="L163" s="17"/>
      <c r="M163" s="17">
        <v>43.2</v>
      </c>
      <c r="N163" s="17">
        <v>0</v>
      </c>
      <c r="O163" s="19" t="s">
        <v>36</v>
      </c>
      <c r="P163" s="22" t="s">
        <v>279</v>
      </c>
    </row>
    <row r="164" s="3" customFormat="1" spans="1:16">
      <c r="A164" s="27" t="s">
        <v>265</v>
      </c>
      <c r="B164" s="27"/>
      <c r="C164" s="27"/>
      <c r="D164" s="27"/>
      <c r="E164" s="27"/>
      <c r="F164" s="28">
        <f>SUM(F160:F163)</f>
        <v>3180</v>
      </c>
      <c r="G164" s="28">
        <f>SUM(G160:G163)</f>
        <v>3180</v>
      </c>
      <c r="H164" s="28"/>
      <c r="I164" s="28">
        <f t="shared" ref="I164:N164" si="7">SUM(I160:I163)</f>
        <v>39</v>
      </c>
      <c r="J164" s="28">
        <f t="shared" si="7"/>
        <v>2776311.745</v>
      </c>
      <c r="K164" s="28">
        <f t="shared" si="7"/>
        <v>190.8</v>
      </c>
      <c r="L164" s="28">
        <f t="shared" si="7"/>
        <v>0</v>
      </c>
      <c r="M164" s="28">
        <f t="shared" si="7"/>
        <v>190.8</v>
      </c>
      <c r="N164" s="28">
        <f t="shared" si="7"/>
        <v>133.2</v>
      </c>
      <c r="O164" s="30"/>
      <c r="P164" s="31"/>
    </row>
    <row r="165" s="2" customFormat="1" ht="14.25" spans="1:16">
      <c r="A165" s="13" t="s">
        <v>266</v>
      </c>
      <c r="B165" s="13"/>
      <c r="C165" s="13"/>
      <c r="D165" s="13"/>
      <c r="E165" s="13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</row>
    <row r="166" s="3" customFormat="1" ht="40.5" spans="1:16">
      <c r="A166" s="15">
        <v>1</v>
      </c>
      <c r="B166" s="16" t="s">
        <v>267</v>
      </c>
      <c r="C166" s="16" t="s">
        <v>268</v>
      </c>
      <c r="D166" s="15" t="s">
        <v>269</v>
      </c>
      <c r="E166" s="15" t="s">
        <v>42</v>
      </c>
      <c r="F166" s="17">
        <v>1600</v>
      </c>
      <c r="G166" s="15">
        <v>1600</v>
      </c>
      <c r="H166" s="15" t="s">
        <v>24</v>
      </c>
      <c r="I166" s="17">
        <v>4</v>
      </c>
      <c r="J166" s="17">
        <v>1608462</v>
      </c>
      <c r="K166" s="17">
        <v>96</v>
      </c>
      <c r="L166" s="17"/>
      <c r="M166" s="17">
        <v>96</v>
      </c>
      <c r="N166" s="17">
        <v>96</v>
      </c>
      <c r="O166" s="19" t="s">
        <v>25</v>
      </c>
      <c r="P166" s="20"/>
    </row>
    <row r="167" s="3" customFormat="1" spans="1:16">
      <c r="A167" s="27" t="s">
        <v>270</v>
      </c>
      <c r="B167" s="27"/>
      <c r="C167" s="27"/>
      <c r="D167" s="27"/>
      <c r="E167" s="27"/>
      <c r="F167" s="28">
        <f>SUM(F166:F166)</f>
        <v>1600</v>
      </c>
      <c r="G167" s="28">
        <f>SUM(G166:G166)</f>
        <v>1600</v>
      </c>
      <c r="H167" s="28"/>
      <c r="I167" s="28">
        <f t="shared" ref="I167:N167" si="8">SUM(I166:I166)</f>
        <v>4</v>
      </c>
      <c r="J167" s="28">
        <f t="shared" si="8"/>
        <v>1608462</v>
      </c>
      <c r="K167" s="28">
        <f t="shared" si="8"/>
        <v>96</v>
      </c>
      <c r="L167" s="28">
        <f t="shared" si="8"/>
        <v>0</v>
      </c>
      <c r="M167" s="28">
        <f t="shared" si="8"/>
        <v>96</v>
      </c>
      <c r="N167" s="28">
        <f t="shared" si="8"/>
        <v>96</v>
      </c>
      <c r="O167" s="30"/>
      <c r="P167" s="31"/>
    </row>
    <row r="168" s="2" customFormat="1" ht="14.25" spans="1:16">
      <c r="A168" s="13" t="s">
        <v>271</v>
      </c>
      <c r="B168" s="13"/>
      <c r="C168" s="13"/>
      <c r="D168" s="13"/>
      <c r="E168" s="13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</row>
    <row r="169" s="3" customFormat="1" spans="1:16">
      <c r="A169" s="15">
        <v>1</v>
      </c>
      <c r="B169" s="16" t="s">
        <v>272</v>
      </c>
      <c r="C169" s="16" t="s">
        <v>273</v>
      </c>
      <c r="D169" s="15" t="s">
        <v>274</v>
      </c>
      <c r="E169" s="15" t="s">
        <v>42</v>
      </c>
      <c r="F169" s="17">
        <v>1792</v>
      </c>
      <c r="G169" s="15">
        <v>1260</v>
      </c>
      <c r="H169" s="15" t="s">
        <v>24</v>
      </c>
      <c r="I169" s="17">
        <v>7</v>
      </c>
      <c r="J169" s="17">
        <v>1107510</v>
      </c>
      <c r="K169" s="17">
        <v>78.26</v>
      </c>
      <c r="L169" s="17"/>
      <c r="M169" s="17">
        <v>78.26</v>
      </c>
      <c r="N169" s="17">
        <v>78.26</v>
      </c>
      <c r="O169" s="21" t="s">
        <v>25</v>
      </c>
      <c r="P169" s="20"/>
    </row>
    <row r="170" s="3" customFormat="1" spans="1:16">
      <c r="A170" s="15"/>
      <c r="B170" s="16"/>
      <c r="C170" s="16"/>
      <c r="D170" s="15"/>
      <c r="E170" s="15"/>
      <c r="F170" s="17"/>
      <c r="G170" s="15">
        <v>532</v>
      </c>
      <c r="H170" s="15" t="s">
        <v>74</v>
      </c>
      <c r="I170" s="17">
        <v>76</v>
      </c>
      <c r="J170" s="17"/>
      <c r="K170" s="17"/>
      <c r="L170" s="17"/>
      <c r="M170" s="17"/>
      <c r="N170" s="17"/>
      <c r="O170" s="21"/>
      <c r="P170" s="20"/>
    </row>
    <row r="171" s="3" customFormat="1" spans="1:16">
      <c r="A171" s="27" t="s">
        <v>275</v>
      </c>
      <c r="B171" s="27"/>
      <c r="C171" s="27"/>
      <c r="D171" s="27"/>
      <c r="E171" s="27"/>
      <c r="F171" s="28">
        <f>SUM(F169:F170)</f>
        <v>1792</v>
      </c>
      <c r="G171" s="28">
        <f>SUM(G169:G170)</f>
        <v>1792</v>
      </c>
      <c r="H171" s="28"/>
      <c r="I171" s="28">
        <f t="shared" ref="I171:N171" si="9">SUM(I169:I170)</f>
        <v>83</v>
      </c>
      <c r="J171" s="28">
        <f t="shared" si="9"/>
        <v>1107510</v>
      </c>
      <c r="K171" s="28">
        <f t="shared" si="9"/>
        <v>78.26</v>
      </c>
      <c r="L171" s="28">
        <f t="shared" si="9"/>
        <v>0</v>
      </c>
      <c r="M171" s="28">
        <f t="shared" si="9"/>
        <v>78.26</v>
      </c>
      <c r="N171" s="28">
        <f t="shared" si="9"/>
        <v>78.26</v>
      </c>
      <c r="O171" s="30"/>
      <c r="P171" s="31"/>
    </row>
    <row r="172" s="3" customFormat="1" spans="1:16">
      <c r="A172" s="33" t="s">
        <v>276</v>
      </c>
      <c r="B172" s="33"/>
      <c r="C172" s="33"/>
      <c r="D172" s="33"/>
      <c r="E172" s="33"/>
      <c r="F172" s="34">
        <f t="shared" ref="F172:N172" si="10">F92+F109+F121+F127+F145+F151+F158+F164+F167+F171</f>
        <v>70198</v>
      </c>
      <c r="G172" s="34">
        <f t="shared" si="10"/>
        <v>70198</v>
      </c>
      <c r="H172" s="34">
        <f t="shared" si="10"/>
        <v>0</v>
      </c>
      <c r="I172" s="34">
        <f t="shared" si="10"/>
        <v>885</v>
      </c>
      <c r="J172" s="34">
        <f t="shared" si="10"/>
        <v>59915445.415</v>
      </c>
      <c r="K172" s="34">
        <f t="shared" si="10"/>
        <v>3425.68</v>
      </c>
      <c r="L172" s="34">
        <f t="shared" si="10"/>
        <v>150</v>
      </c>
      <c r="M172" s="34">
        <f t="shared" si="10"/>
        <v>3575.68</v>
      </c>
      <c r="N172" s="34">
        <f t="shared" si="10"/>
        <v>2878.46</v>
      </c>
      <c r="O172" s="35"/>
      <c r="P172" s="36"/>
    </row>
  </sheetData>
  <autoFilter ref="A5:P172">
    <extLst/>
  </autoFilter>
  <mergeCells count="166">
    <mergeCell ref="A2:P2"/>
    <mergeCell ref="A3:P3"/>
    <mergeCell ref="G4:M4"/>
    <mergeCell ref="A6:E6"/>
    <mergeCell ref="A19:E19"/>
    <mergeCell ref="A26:E26"/>
    <mergeCell ref="A32:E32"/>
    <mergeCell ref="A36:E36"/>
    <mergeCell ref="A38:E38"/>
    <mergeCell ref="A41:E41"/>
    <mergeCell ref="A43:E43"/>
    <mergeCell ref="A45:E45"/>
    <mergeCell ref="A50:E50"/>
    <mergeCell ref="A55:E55"/>
    <mergeCell ref="A63:E63"/>
    <mergeCell ref="A79:E79"/>
    <mergeCell ref="A85:E85"/>
    <mergeCell ref="A90:E90"/>
    <mergeCell ref="A92:E92"/>
    <mergeCell ref="A93:E93"/>
    <mergeCell ref="A96:E96"/>
    <mergeCell ref="A99:E99"/>
    <mergeCell ref="A103:E103"/>
    <mergeCell ref="A106:E106"/>
    <mergeCell ref="A109:E109"/>
    <mergeCell ref="A110:E110"/>
    <mergeCell ref="A113:E113"/>
    <mergeCell ref="A117:E117"/>
    <mergeCell ref="A121:E121"/>
    <mergeCell ref="A122:E122"/>
    <mergeCell ref="A125:E125"/>
    <mergeCell ref="A127:E127"/>
    <mergeCell ref="A128:E128"/>
    <mergeCell ref="A131:E131"/>
    <mergeCell ref="A141:E141"/>
    <mergeCell ref="A143:E143"/>
    <mergeCell ref="A145:E145"/>
    <mergeCell ref="A146:E146"/>
    <mergeCell ref="A148:E148"/>
    <mergeCell ref="A151:E151"/>
    <mergeCell ref="A152:E152"/>
    <mergeCell ref="A154:E154"/>
    <mergeCell ref="A156:E156"/>
    <mergeCell ref="A158:E158"/>
    <mergeCell ref="A159:E159"/>
    <mergeCell ref="A162:E162"/>
    <mergeCell ref="A164:E164"/>
    <mergeCell ref="A165:E165"/>
    <mergeCell ref="A167:E167"/>
    <mergeCell ref="A168:E168"/>
    <mergeCell ref="A171:E171"/>
    <mergeCell ref="A172:E172"/>
    <mergeCell ref="A4:A5"/>
    <mergeCell ref="A34:A35"/>
    <mergeCell ref="A56:A57"/>
    <mergeCell ref="A67:A68"/>
    <mergeCell ref="A69:A70"/>
    <mergeCell ref="A71:A72"/>
    <mergeCell ref="A73:A74"/>
    <mergeCell ref="A76:A77"/>
    <mergeCell ref="A169:A170"/>
    <mergeCell ref="B4:B5"/>
    <mergeCell ref="B34:B35"/>
    <mergeCell ref="B56:B57"/>
    <mergeCell ref="B67:B68"/>
    <mergeCell ref="B69:B70"/>
    <mergeCell ref="B71:B72"/>
    <mergeCell ref="B73:B74"/>
    <mergeCell ref="B76:B77"/>
    <mergeCell ref="B169:B170"/>
    <mergeCell ref="C4:C5"/>
    <mergeCell ref="C34:C35"/>
    <mergeCell ref="C56:C57"/>
    <mergeCell ref="C67:C68"/>
    <mergeCell ref="C69:C70"/>
    <mergeCell ref="C71:C72"/>
    <mergeCell ref="C73:C74"/>
    <mergeCell ref="C76:C77"/>
    <mergeCell ref="C169:C170"/>
    <mergeCell ref="D4:D5"/>
    <mergeCell ref="D34:D35"/>
    <mergeCell ref="D56:D57"/>
    <mergeCell ref="D67:D68"/>
    <mergeCell ref="D69:D70"/>
    <mergeCell ref="D71:D72"/>
    <mergeCell ref="D73:D74"/>
    <mergeCell ref="D76:D77"/>
    <mergeCell ref="D169:D170"/>
    <mergeCell ref="E4:E5"/>
    <mergeCell ref="E34:E35"/>
    <mergeCell ref="E56:E57"/>
    <mergeCell ref="E67:E68"/>
    <mergeCell ref="E69:E70"/>
    <mergeCell ref="E71:E72"/>
    <mergeCell ref="E73:E74"/>
    <mergeCell ref="E76:E77"/>
    <mergeCell ref="E169:E170"/>
    <mergeCell ref="F4:F5"/>
    <mergeCell ref="F34:F35"/>
    <mergeCell ref="F56:F57"/>
    <mergeCell ref="F67:F68"/>
    <mergeCell ref="F69:F70"/>
    <mergeCell ref="F71:F72"/>
    <mergeCell ref="F73:F74"/>
    <mergeCell ref="F76:F77"/>
    <mergeCell ref="F169:F170"/>
    <mergeCell ref="J34:J35"/>
    <mergeCell ref="J56:J57"/>
    <mergeCell ref="J67:J68"/>
    <mergeCell ref="J69:J70"/>
    <mergeCell ref="J71:J72"/>
    <mergeCell ref="J73:J74"/>
    <mergeCell ref="J76:J77"/>
    <mergeCell ref="J169:J170"/>
    <mergeCell ref="K34:K35"/>
    <mergeCell ref="K56:K57"/>
    <mergeCell ref="K67:K68"/>
    <mergeCell ref="K69:K70"/>
    <mergeCell ref="K71:K72"/>
    <mergeCell ref="K73:K74"/>
    <mergeCell ref="K76:K77"/>
    <mergeCell ref="K169:K170"/>
    <mergeCell ref="L34:L35"/>
    <mergeCell ref="L56:L57"/>
    <mergeCell ref="L67:L68"/>
    <mergeCell ref="L69:L70"/>
    <mergeCell ref="L71:L72"/>
    <mergeCell ref="L73:L74"/>
    <mergeCell ref="L76:L77"/>
    <mergeCell ref="L169:L170"/>
    <mergeCell ref="M34:M35"/>
    <mergeCell ref="M56:M57"/>
    <mergeCell ref="M67:M68"/>
    <mergeCell ref="M69:M70"/>
    <mergeCell ref="M71:M72"/>
    <mergeCell ref="M73:M74"/>
    <mergeCell ref="M76:M77"/>
    <mergeCell ref="M169:M170"/>
    <mergeCell ref="N4:N5"/>
    <mergeCell ref="N34:N35"/>
    <mergeCell ref="N56:N57"/>
    <mergeCell ref="N67:N68"/>
    <mergeCell ref="N69:N70"/>
    <mergeCell ref="N71:N72"/>
    <mergeCell ref="N73:N74"/>
    <mergeCell ref="N76:N77"/>
    <mergeCell ref="N169:N170"/>
    <mergeCell ref="O4:O5"/>
    <mergeCell ref="O34:O35"/>
    <mergeCell ref="O56:O57"/>
    <mergeCell ref="O67:O68"/>
    <mergeCell ref="O69:O70"/>
    <mergeCell ref="O71:O72"/>
    <mergeCell ref="O73:O74"/>
    <mergeCell ref="O76:O77"/>
    <mergeCell ref="O169:O170"/>
    <mergeCell ref="P4:P5"/>
    <mergeCell ref="P34:P35"/>
    <mergeCell ref="P56:P57"/>
    <mergeCell ref="P67:P68"/>
    <mergeCell ref="P69:P70"/>
    <mergeCell ref="P71:P72"/>
    <mergeCell ref="P73:P74"/>
    <mergeCell ref="P76:P77"/>
    <mergeCell ref="P169:P170"/>
    <mergeCell ref="Q115:Q116"/>
  </mergeCells>
  <conditionalFormatting sqref="B34">
    <cfRule type="duplicateValues" dxfId="0" priority="2"/>
  </conditionalFormatting>
  <conditionalFormatting sqref="B56">
    <cfRule type="duplicateValues" dxfId="0" priority="3"/>
  </conditionalFormatting>
  <conditionalFormatting sqref="B67">
    <cfRule type="duplicateValues" dxfId="0" priority="7"/>
  </conditionalFormatting>
  <conditionalFormatting sqref="B69">
    <cfRule type="duplicateValues" dxfId="0" priority="6"/>
  </conditionalFormatting>
  <conditionalFormatting sqref="B71">
    <cfRule type="duplicateValues" dxfId="0" priority="5"/>
  </conditionalFormatting>
  <conditionalFormatting sqref="B73">
    <cfRule type="duplicateValues" dxfId="0" priority="4"/>
  </conditionalFormatting>
  <conditionalFormatting sqref="B76">
    <cfRule type="duplicateValues" dxfId="0" priority="8"/>
  </conditionalFormatting>
  <conditionalFormatting sqref="B78">
    <cfRule type="duplicateValues" dxfId="0" priority="19"/>
  </conditionalFormatting>
  <conditionalFormatting sqref="B80">
    <cfRule type="duplicateValues" dxfId="0" priority="18"/>
  </conditionalFormatting>
  <conditionalFormatting sqref="B81">
    <cfRule type="duplicateValues" dxfId="0" priority="17"/>
  </conditionalFormatting>
  <conditionalFormatting sqref="B82">
    <cfRule type="duplicateValues" dxfId="0" priority="16"/>
  </conditionalFormatting>
  <conditionalFormatting sqref="B83">
    <cfRule type="duplicateValues" dxfId="0" priority="15"/>
  </conditionalFormatting>
  <conditionalFormatting sqref="B84">
    <cfRule type="duplicateValues" dxfId="0" priority="14"/>
  </conditionalFormatting>
  <conditionalFormatting sqref="B86">
    <cfRule type="duplicateValues" dxfId="0" priority="13"/>
  </conditionalFormatting>
  <conditionalFormatting sqref="B87">
    <cfRule type="duplicateValues" dxfId="0" priority="12"/>
  </conditionalFormatting>
  <conditionalFormatting sqref="B88">
    <cfRule type="duplicateValues" dxfId="0" priority="11"/>
  </conditionalFormatting>
  <conditionalFormatting sqref="B89">
    <cfRule type="duplicateValues" dxfId="0" priority="10"/>
  </conditionalFormatting>
  <conditionalFormatting sqref="B91">
    <cfRule type="duplicateValues" dxfId="0" priority="9"/>
  </conditionalFormatting>
  <conditionalFormatting sqref="B169">
    <cfRule type="duplicateValues" dxfId="0" priority="20"/>
  </conditionalFormatting>
  <conditionalFormatting sqref="B7:B18 B46:B49 B44 B42 B40 B33 B27:B31 B20:B25 B75 B51:B54 B64:B66 B60:B62 B166 B144 B94:B95 B97:B98 B100:B102 B104:B105 B107:B108 B111:B112 B114:B116 B118:B120 B123:B124 B126 B129:B130 B132:B140 B142 B147 B149:B150 B153 B155 B157 B160:B161 B163">
    <cfRule type="duplicateValues" dxfId="0" priority="2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未包含运营补贴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魏志强</dc:creator>
  <cp:lastModifiedBy>魏志强</cp:lastModifiedBy>
  <dcterms:created xsi:type="dcterms:W3CDTF">2023-05-12T11:15:00Z</dcterms:created>
  <dcterms:modified xsi:type="dcterms:W3CDTF">2024-05-24T00:55:31Z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5FB80598B6E04967A87EDD02F9D87C61_13</vt:lpwstr>
  </property>
</Properties>
</file>